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 sheetId="1" state="visible" r:id="rId1"/>
    <sheet name="Calculadora" sheetId="2" state="visible" r:id="rId2"/>
    <sheet name="Tarifas" sheetId="3" state="visible" r:id="rId3"/>
  </sheets>
  <definedNames/>
  <calcPr calcId="124519" fullCalcOnLoad="1"/>
</workbook>
</file>

<file path=xl/styles.xml><?xml version="1.0" encoding="utf-8"?>
<styleSheet xmlns="http://schemas.openxmlformats.org/spreadsheetml/2006/main">
  <numFmts count="2">
    <numFmt numFmtId="164" formatCode="&quot;S/ &quot;#,##0.00;&quot;-S/ &quot;#,##0.00;&quot;S/ &quot;0.00"/>
    <numFmt numFmtId="165" formatCode="0.0%"/>
  </numFmts>
  <fonts count="7">
    <font>
      <name val="Calibri"/>
      <family val="2"/>
      <color theme="1"/>
      <sz val="11"/>
      <scheme val="minor"/>
    </font>
    <font>
      <name val="Calibri"/>
      <b val="1"/>
      <color rgb="001F1C3F"/>
      <sz val="16"/>
    </font>
    <font>
      <name val="Calibri"/>
      <color rgb="004A4766"/>
      <sz val="11"/>
    </font>
    <font>
      <name val="Calibri"/>
      <b val="1"/>
      <color rgb="001F1C3F"/>
      <sz val="13"/>
    </font>
    <font>
      <name val="Calibri"/>
      <color rgb="001F1C3F"/>
      <sz val="11"/>
    </font>
    <font>
      <name val="Calibri"/>
      <b val="1"/>
      <color rgb="00FFFFFF"/>
      <sz val="11"/>
    </font>
    <font>
      <name val="Calibri"/>
      <b val="1"/>
      <color rgb="001F1C3F"/>
      <sz val="11"/>
    </font>
  </fonts>
  <fills count="4">
    <fill>
      <patternFill/>
    </fill>
    <fill>
      <patternFill patternType="gray125"/>
    </fill>
    <fill>
      <patternFill patternType="solid">
        <fgColor rgb="001F1C3F"/>
      </patternFill>
    </fill>
    <fill>
      <patternFill patternType="solid">
        <fgColor rgb="00FFF4D6"/>
      </patternFill>
    </fill>
  </fills>
  <borders count="3">
    <border>
      <left/>
      <right/>
      <top/>
      <bottom/>
      <diagonal/>
    </border>
    <border>
      <left style="thin">
        <color rgb="00D9D2C5"/>
      </left>
      <right style="thin">
        <color rgb="00D9D2C5"/>
      </right>
      <top style="thin">
        <color rgb="00D9D2C5"/>
      </top>
      <bottom style="thin">
        <color rgb="00D9D2C5"/>
      </bottom>
    </border>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4" fillId="3" borderId="1" pivotButton="0" quotePrefix="0" xfId="0"/>
    <xf numFmtId="164" fontId="4" fillId="3" borderId="1" pivotButton="0" quotePrefix="0" xfId="0"/>
    <xf numFmtId="165" fontId="4" fillId="3" borderId="1" pivotButton="0" quotePrefix="0" xfId="0"/>
    <xf numFmtId="164" fontId="4" fillId="0" borderId="1" pivotButton="0" quotePrefix="0" xfId="0"/>
    <xf numFmtId="164" fontId="6" fillId="0" borderId="1" pivotButton="0" quotePrefix="0" xfId="0"/>
    <xf numFmtId="165" fontId="4" fillId="0" borderId="1" pivotButton="0" quotePrefix="0" xfId="0"/>
    <xf numFmtId="0" fontId="5" fillId="0" borderId="2" applyAlignment="1" pivotButton="0" quotePrefix="0" xfId="0">
      <alignment horizontal="center" vertical="center" wrapText="1"/>
    </xf>
    <xf numFmtId="0" fontId="6" fillId="0" borderId="1" applyAlignment="1" pivotButton="0" quotePrefix="0" xfId="0">
      <alignment vertical="top" wrapText="1"/>
    </xf>
    <xf numFmtId="0" fontId="4" fillId="0" borderId="1" applyAlignment="1" pivotButton="0" quotePrefix="0" xfId="0">
      <alignment vertical="top" wrapText="1"/>
    </xf>
    <xf numFmtId="0" fontId="6" fillId="0" borderId="0" pivotButton="0" quotePrefix="0" xfId="0"/>
    <xf numFmtId="0" fontId="4" fillId="0" borderId="1" pivotButton="0" quotePrefix="0" xfId="0"/>
  </cellXfs>
  <cellStyles count="1">
    <cellStyle name="Normal" xfId="0" builtinId="0" hidden="0"/>
  </cellStyles>
  <dxfs count="2">
    <dxf>
      <font>
        <b val="1"/>
        <color rgb="00B00020"/>
      </font>
      <fill>
        <patternFill patternType="solid">
          <fgColor rgb="00FDE7EA"/>
        </patternFill>
      </fill>
    </dxf>
    <dxf>
      <font>
        <b val="1"/>
        <color rgb="00146C2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0" customWidth="1" min="1" max="1"/>
  </cols>
  <sheetData>
    <row r="1" ht="24" customHeight="1">
      <c r="A1" s="1" t="inlineStr">
        <is>
          <t>Calculadora de comisiones de Mercado Libre Perú</t>
        </is>
      </c>
    </row>
    <row r="2">
      <c r="A2" s="2" t="inlineStr">
        <is>
          <t>Hoja gratis de NovaPocket. Versión 1 · octubre de 2026. Tarifas revisadas el 19/10/2026.</t>
        </is>
      </c>
    </row>
    <row r="4">
      <c r="A4" s="3" t="inlineStr">
        <is>
          <t>Qué hace</t>
        </is>
      </c>
    </row>
    <row r="5" ht="33" customHeight="1">
      <c r="A5" s="4" t="inlineStr">
        <is>
          <t>Por cada producto te dice cuánto te cobra Mercado Libre, cuánto te deposita, cuánto ganas después de tus costos y cuál es tu precio mínimo para no perder.</t>
        </is>
      </c>
    </row>
    <row r="7">
      <c r="A7" s="3" t="inlineStr">
        <is>
          <t>Cómo se usa</t>
        </is>
      </c>
    </row>
    <row r="8" ht="33" customHeight="1">
      <c r="A8" s="4" t="inlineStr">
        <is>
          <t>1. En la pestaña Calculadora, una fila por producto. Escribe el precio, el tipo de publicación (Clásica o Premium) y el porcentaje de tu categoría.</t>
        </is>
      </c>
    </row>
    <row r="9" ht="48" customHeight="1">
      <c r="A9" s="4" t="inlineStr">
        <is>
          <t>2. El porcentaje depende de la categoría: en Clásica va de 8% a 19% y en Premium de 12% a 23%. El exacto lo ves en el simulador de costos de tu cuenta de Mercado Libre o al publicar. Los porcentajes del ejemplo son inventados.</t>
        </is>
      </c>
    </row>
    <row r="10" ht="18" customHeight="1">
      <c r="A10" s="4" t="inlineStr">
        <is>
          <t>3. El costo fijo se calcula solo: S/ 2 por unidad si el precio es S/ 39 o menos, y S/ 0 si es mayor.</t>
        </is>
      </c>
    </row>
    <row r="11" ht="63" customHeight="1">
      <c r="A11" s="4" t="inlineStr">
        <is>
          <t>4. En «Envío que pagas» pon lo que Mercado Libre te descuenta por ofrecer envío gratis. En productos nuevos desde S/ 39 el envío gratis es obligatorio. La pestaña Tarifas trae la tabla para reputación verde y MercadoLíderes; con otra reputación el costo es distinto: míralo en el detalle de tu venta o en el simulador.</t>
        </is>
      </c>
    </row>
    <row r="12" ht="33" customHeight="1">
      <c r="A12" s="4" t="inlineStr">
        <is>
          <t>5. Pon el costo del producto y otros costos (empaque, cinta, pasaje). La hoja calcula tu ganancia, tu margen y tu precio mínimo. Si la ganancia sale en rojo, estás perdiendo plata con ese precio.</t>
        </is>
      </c>
    </row>
    <row r="14">
      <c r="A14" s="3" t="inlineStr">
        <is>
          <t>Colores</t>
        </is>
      </c>
    </row>
    <row r="15" ht="33" customHeight="1">
      <c r="A15" s="4" t="inlineStr">
        <is>
          <t>Celdas color crema: las escribes tú. Celdas blancas: se calculan solas, no las borres. Si una fórmula se borra por accidente, copia la de la fila de arriba.</t>
        </is>
      </c>
    </row>
    <row r="17">
      <c r="A17" s="3" t="inlineStr">
        <is>
          <t>Abrirla en Excel o Google Sheets</t>
        </is>
      </c>
    </row>
    <row r="18" ht="18" customHeight="1">
      <c r="A18" s="4" t="inlineStr">
        <is>
          <t>Excel: ábrela con doble clic. No tiene macros.</t>
        </is>
      </c>
    </row>
    <row r="19" ht="33" customHeight="1">
      <c r="A19" s="4" t="inlineStr">
        <is>
          <t>Google Sheets: crea una hoja en blanco y entra a Archivo &gt; Importar &gt; Subir, elige este archivo y luego «Reemplazar hoja de cálculo».</t>
        </is>
      </c>
    </row>
    <row r="21">
      <c r="A21" s="3" t="inlineStr">
        <is>
          <t>Lo que esta hoja no incluye</t>
        </is>
      </c>
    </row>
    <row r="22" ht="48" customHeight="1">
      <c r="A22" s="4" t="inlineStr">
        <is>
          <t>Impuestos, retenciones, cuotas sin interés que asumas tú, promociones, publicidad (Product Ads) ni costos de envíos que no sean gratis. Mercado Libre no dice en su página de costos si el porcentaje incluye IGV: el detalle exacto está en tu factura de Mercado Libre y en el detalle de cada venta.</t>
        </is>
      </c>
    </row>
    <row r="24">
      <c r="A24" s="3" t="inlineStr">
        <is>
          <t>Importante</t>
        </is>
      </c>
    </row>
    <row r="25" ht="63" customHeight="1">
      <c r="A25" s="4" t="inlineStr">
        <is>
          <t>Es una herramienta de cálculo, no asesoría tributaria ni contable. Las tarifas son las que Mercado Libre publica en su centro de ayuda, revisadas el 19/10/2026, y pueden cambiar: actualízalas en la pestaña Tarifas si cambian. Mercado Libre y Mercado Pago son marcas de sus respectivos titulares; NovaPocket no tiene relación con ellos.</t>
        </is>
      </c>
    </row>
    <row r="26" ht="18" customHeight="1">
      <c r="A26" s="4" t="inlineStr">
        <is>
          <t>Ejemplos explicados paso a paso: novapocket.pages.dev/blog/comisiones-mercado-libre-peru-2026/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14" customWidth="1" min="3" max="3"/>
    <col width="12" customWidth="1" min="4" max="4"/>
    <col width="13" customWidth="1" min="5" max="5"/>
    <col width="13" customWidth="1" min="6" max="6"/>
    <col width="13" customWidth="1" min="7" max="7"/>
    <col width="12" customWidth="1" min="8" max="8"/>
    <col width="13" customWidth="1" min="9" max="9"/>
    <col width="15" customWidth="1" min="10" max="10"/>
    <col width="13" customWidth="1" min="11" max="11"/>
    <col width="10" customWidth="1" min="12" max="12"/>
    <col width="15" customWidth="1" min="13" max="13"/>
  </cols>
  <sheetData>
    <row r="1" ht="24" customHeight="1">
      <c r="A1" s="1" t="inlineStr">
        <is>
          <t>Calculadora</t>
        </is>
      </c>
    </row>
    <row r="2">
      <c r="A2" s="2" t="inlineStr">
        <is>
          <t>Una fila por producto. Crema = lo escribes tú. Los porcentajes del ejemplo son inventados: pon el de tu categoría.</t>
        </is>
      </c>
    </row>
    <row r="3">
      <c r="A3" s="2" t="inlineStr">
        <is>
          <t>Precio mínimo: usa el costo fijo y el envío de esa fila. Si el mínimo cruza los S/ 39, cambian el costo fijo y el envío gratis: revisa esa fila con el precio nuevo.</t>
        </is>
      </c>
    </row>
    <row r="4" ht="46" customHeight="1">
      <c r="A4" s="5" t="inlineStr">
        <is>
          <t>Producto</t>
        </is>
      </c>
      <c r="B4" s="5" t="inlineStr">
        <is>
          <t>Precio de venta (S/)</t>
        </is>
      </c>
      <c r="C4" s="5" t="inlineStr">
        <is>
          <t>Tipo de publicación</t>
        </is>
      </c>
      <c r="D4" s="5" t="inlineStr">
        <is>
          <t>% de tu categoría</t>
        </is>
      </c>
      <c r="E4" s="5" t="inlineStr">
        <is>
          <t>Costo fijo por unidad (S/)</t>
        </is>
      </c>
      <c r="F4" s="5" t="inlineStr">
        <is>
          <t>Envío que pagas (S/)</t>
        </is>
      </c>
      <c r="G4" s="5" t="inlineStr">
        <is>
          <t>Costo del producto (S/)</t>
        </is>
      </c>
      <c r="H4" s="5" t="inlineStr">
        <is>
          <t>Otros costos (S/)</t>
        </is>
      </c>
      <c r="I4" s="5" t="inlineStr">
        <is>
          <t>Cargo por venta (S/)</t>
        </is>
      </c>
      <c r="J4" s="5" t="inlineStr">
        <is>
          <t>Te deposita Mercado Libre (S/)</t>
        </is>
      </c>
      <c r="K4" s="5" t="inlineStr">
        <is>
          <t>Tu ganancia (S/)</t>
        </is>
      </c>
      <c r="L4" s="5" t="inlineStr">
        <is>
          <t>Margen</t>
        </is>
      </c>
      <c r="M4" s="5" t="inlineStr">
        <is>
          <t>Precio mínimo sin perder (S/)</t>
        </is>
      </c>
    </row>
    <row r="5">
      <c r="A5" s="6" t="inlineStr">
        <is>
          <t>Funda de celular</t>
        </is>
      </c>
      <c r="B5" s="7" t="n">
        <v>30</v>
      </c>
      <c r="C5" s="6" t="inlineStr">
        <is>
          <t>Clásica</t>
        </is>
      </c>
      <c r="D5" s="8" t="n">
        <v>0.13</v>
      </c>
      <c r="E5" s="9">
        <f>IF(B5="","",IF(B5&lt;=39,2,0))</f>
        <v/>
      </c>
      <c r="F5" s="7" t="n">
        <v>0</v>
      </c>
      <c r="G5" s="7" t="n">
        <v>12</v>
      </c>
      <c r="H5" s="7" t="n">
        <v>1</v>
      </c>
      <c r="I5" s="9">
        <f>IF(OR(B5="",D5=""),"",ROUND(B5*D5,2))</f>
        <v/>
      </c>
      <c r="J5" s="10">
        <f>IF(I5="","",B5-I5-E5-N(F5))</f>
        <v/>
      </c>
      <c r="K5" s="10">
        <f>IF(J5="","",J5-N(G5)-N(H5))</f>
        <v/>
      </c>
      <c r="L5" s="11">
        <f>IF(OR(K5="",N(B5)=0),"",K5/B5)</f>
        <v/>
      </c>
      <c r="M5" s="9">
        <f>IF(OR(B5="",D5=""),"",ROUND((N(G5)+N(H5)+N(F5)+E5)/(1-D5),2))</f>
        <v/>
      </c>
    </row>
    <row r="6">
      <c r="A6" s="6" t="inlineStr">
        <is>
          <t>Polo estampado</t>
        </is>
      </c>
      <c r="B6" s="7" t="n">
        <v>80</v>
      </c>
      <c r="C6" s="6" t="inlineStr">
        <is>
          <t>Premium</t>
        </is>
      </c>
      <c r="D6" s="8" t="n">
        <v>0.17</v>
      </c>
      <c r="E6" s="9">
        <f>IF(B6="","",IF(B6&lt;=39,2,0))</f>
        <v/>
      </c>
      <c r="F6" s="7" t="n">
        <v>4.6</v>
      </c>
      <c r="G6" s="7" t="n">
        <v>35</v>
      </c>
      <c r="H6" s="7" t="n">
        <v>2</v>
      </c>
      <c r="I6" s="9">
        <f>IF(OR(B6="",D6=""),"",ROUND(B6*D6,2))</f>
        <v/>
      </c>
      <c r="J6" s="10">
        <f>IF(I6="","",B6-I6-E6-N(F6))</f>
        <v/>
      </c>
      <c r="K6" s="10">
        <f>IF(J6="","",J6-N(G6)-N(H6))</f>
        <v/>
      </c>
      <c r="L6" s="11">
        <f>IF(OR(K6="",N(B6)=0),"",K6/B6)</f>
        <v/>
      </c>
      <c r="M6" s="9">
        <f>IF(OR(B6="",D6=""),"",ROUND((N(G6)+N(H6)+N(F6)+E6)/(1-D6),2))</f>
        <v/>
      </c>
    </row>
    <row r="7">
      <c r="A7" s="6" t="inlineStr">
        <is>
          <t>Mochila</t>
        </is>
      </c>
      <c r="B7" s="7" t="n">
        <v>200</v>
      </c>
      <c r="C7" s="6" t="inlineStr">
        <is>
          <t>Clásica</t>
        </is>
      </c>
      <c r="D7" s="8" t="n">
        <v>0.13</v>
      </c>
      <c r="E7" s="9">
        <f>IF(B7="","",IF(B7&lt;=39,2,0))</f>
        <v/>
      </c>
      <c r="F7" s="7" t="n">
        <v>7.5</v>
      </c>
      <c r="G7" s="7" t="n">
        <v>110</v>
      </c>
      <c r="H7" s="7" t="n">
        <v>3</v>
      </c>
      <c r="I7" s="9">
        <f>IF(OR(B7="",D7=""),"",ROUND(B7*D7,2))</f>
        <v/>
      </c>
      <c r="J7" s="10">
        <f>IF(I7="","",B7-I7-E7-N(F7))</f>
        <v/>
      </c>
      <c r="K7" s="10">
        <f>IF(J7="","",J7-N(G7)-N(H7))</f>
        <v/>
      </c>
      <c r="L7" s="11">
        <f>IF(OR(K7="",N(B7)=0),"",K7/B7)</f>
        <v/>
      </c>
      <c r="M7" s="9">
        <f>IF(OR(B7="",D7=""),"",ROUND((N(G7)+N(H7)+N(F7)+E7)/(1-D7),2))</f>
        <v/>
      </c>
    </row>
    <row r="8">
      <c r="A8" s="6" t="n"/>
      <c r="B8" s="7" t="n"/>
      <c r="C8" s="6" t="n"/>
      <c r="D8" s="8" t="n"/>
      <c r="E8" s="9">
        <f>IF(B8="","",IF(B8&lt;=39,2,0))</f>
        <v/>
      </c>
      <c r="F8" s="7" t="n"/>
      <c r="G8" s="7" t="n"/>
      <c r="H8" s="7" t="n"/>
      <c r="I8" s="9">
        <f>IF(OR(B8="",D8=""),"",ROUND(B8*D8,2))</f>
        <v/>
      </c>
      <c r="J8" s="10">
        <f>IF(I8="","",B8-I8-E8-N(F8))</f>
        <v/>
      </c>
      <c r="K8" s="10">
        <f>IF(J8="","",J8-N(G8)-N(H8))</f>
        <v/>
      </c>
      <c r="L8" s="11">
        <f>IF(OR(K8="",N(B8)=0),"",K8/B8)</f>
        <v/>
      </c>
      <c r="M8" s="9">
        <f>IF(OR(B8="",D8=""),"",ROUND((N(G8)+N(H8)+N(F8)+E8)/(1-D8),2))</f>
        <v/>
      </c>
    </row>
    <row r="9">
      <c r="A9" s="6" t="n"/>
      <c r="B9" s="7" t="n"/>
      <c r="C9" s="6" t="n"/>
      <c r="D9" s="8" t="n"/>
      <c r="E9" s="9">
        <f>IF(B9="","",IF(B9&lt;=39,2,0))</f>
        <v/>
      </c>
      <c r="F9" s="7" t="n"/>
      <c r="G9" s="7" t="n"/>
      <c r="H9" s="7" t="n"/>
      <c r="I9" s="9">
        <f>IF(OR(B9="",D9=""),"",ROUND(B9*D9,2))</f>
        <v/>
      </c>
      <c r="J9" s="10">
        <f>IF(I9="","",B9-I9-E9-N(F9))</f>
        <v/>
      </c>
      <c r="K9" s="10">
        <f>IF(J9="","",J9-N(G9)-N(H9))</f>
        <v/>
      </c>
      <c r="L9" s="11">
        <f>IF(OR(K9="",N(B9)=0),"",K9/B9)</f>
        <v/>
      </c>
      <c r="M9" s="9">
        <f>IF(OR(B9="",D9=""),"",ROUND((N(G9)+N(H9)+N(F9)+E9)/(1-D9),2))</f>
        <v/>
      </c>
    </row>
    <row r="10">
      <c r="A10" s="6" t="n"/>
      <c r="B10" s="7" t="n"/>
      <c r="C10" s="6" t="n"/>
      <c r="D10" s="8" t="n"/>
      <c r="E10" s="9">
        <f>IF(B10="","",IF(B10&lt;=39,2,0))</f>
        <v/>
      </c>
      <c r="F10" s="7" t="n"/>
      <c r="G10" s="7" t="n"/>
      <c r="H10" s="7" t="n"/>
      <c r="I10" s="9">
        <f>IF(OR(B10="",D10=""),"",ROUND(B10*D10,2))</f>
        <v/>
      </c>
      <c r="J10" s="10">
        <f>IF(I10="","",B10-I10-E10-N(F10))</f>
        <v/>
      </c>
      <c r="K10" s="10">
        <f>IF(J10="","",J10-N(G10)-N(H10))</f>
        <v/>
      </c>
      <c r="L10" s="11">
        <f>IF(OR(K10="",N(B10)=0),"",K10/B10)</f>
        <v/>
      </c>
      <c r="M10" s="9">
        <f>IF(OR(B10="",D10=""),"",ROUND((N(G10)+N(H10)+N(F10)+E10)/(1-D10),2))</f>
        <v/>
      </c>
    </row>
    <row r="11">
      <c r="A11" s="6" t="n"/>
      <c r="B11" s="7" t="n"/>
      <c r="C11" s="6" t="n"/>
      <c r="D11" s="8" t="n"/>
      <c r="E11" s="9">
        <f>IF(B11="","",IF(B11&lt;=39,2,0))</f>
        <v/>
      </c>
      <c r="F11" s="7" t="n"/>
      <c r="G11" s="7" t="n"/>
      <c r="H11" s="7" t="n"/>
      <c r="I11" s="9">
        <f>IF(OR(B11="",D11=""),"",ROUND(B11*D11,2))</f>
        <v/>
      </c>
      <c r="J11" s="10">
        <f>IF(I11="","",B11-I11-E11-N(F11))</f>
        <v/>
      </c>
      <c r="K11" s="10">
        <f>IF(J11="","",J11-N(G11)-N(H11))</f>
        <v/>
      </c>
      <c r="L11" s="11">
        <f>IF(OR(K11="",N(B11)=0),"",K11/B11)</f>
        <v/>
      </c>
      <c r="M11" s="9">
        <f>IF(OR(B11="",D11=""),"",ROUND((N(G11)+N(H11)+N(F11)+E11)/(1-D11),2))</f>
        <v/>
      </c>
    </row>
    <row r="12">
      <c r="A12" s="6" t="n"/>
      <c r="B12" s="7" t="n"/>
      <c r="C12" s="6" t="n"/>
      <c r="D12" s="8" t="n"/>
      <c r="E12" s="9">
        <f>IF(B12="","",IF(B12&lt;=39,2,0))</f>
        <v/>
      </c>
      <c r="F12" s="7" t="n"/>
      <c r="G12" s="7" t="n"/>
      <c r="H12" s="7" t="n"/>
      <c r="I12" s="9">
        <f>IF(OR(B12="",D12=""),"",ROUND(B12*D12,2))</f>
        <v/>
      </c>
      <c r="J12" s="10">
        <f>IF(I12="","",B12-I12-E12-N(F12))</f>
        <v/>
      </c>
      <c r="K12" s="10">
        <f>IF(J12="","",J12-N(G12)-N(H12))</f>
        <v/>
      </c>
      <c r="L12" s="11">
        <f>IF(OR(K12="",N(B12)=0),"",K12/B12)</f>
        <v/>
      </c>
      <c r="M12" s="9">
        <f>IF(OR(B12="",D12=""),"",ROUND((N(G12)+N(H12)+N(F12)+E12)/(1-D12),2))</f>
        <v/>
      </c>
    </row>
    <row r="13">
      <c r="A13" s="6" t="n"/>
      <c r="B13" s="7" t="n"/>
      <c r="C13" s="6" t="n"/>
      <c r="D13" s="8" t="n"/>
      <c r="E13" s="9">
        <f>IF(B13="","",IF(B13&lt;=39,2,0))</f>
        <v/>
      </c>
      <c r="F13" s="7" t="n"/>
      <c r="G13" s="7" t="n"/>
      <c r="H13" s="7" t="n"/>
      <c r="I13" s="9">
        <f>IF(OR(B13="",D13=""),"",ROUND(B13*D13,2))</f>
        <v/>
      </c>
      <c r="J13" s="10">
        <f>IF(I13="","",B13-I13-E13-N(F13))</f>
        <v/>
      </c>
      <c r="K13" s="10">
        <f>IF(J13="","",J13-N(G13)-N(H13))</f>
        <v/>
      </c>
      <c r="L13" s="11">
        <f>IF(OR(K13="",N(B13)=0),"",K13/B13)</f>
        <v/>
      </c>
      <c r="M13" s="9">
        <f>IF(OR(B13="",D13=""),"",ROUND((N(G13)+N(H13)+N(F13)+E13)/(1-D13),2))</f>
        <v/>
      </c>
    </row>
    <row r="14">
      <c r="A14" s="6" t="n"/>
      <c r="B14" s="7" t="n"/>
      <c r="C14" s="6" t="n"/>
      <c r="D14" s="8" t="n"/>
      <c r="E14" s="9">
        <f>IF(B14="","",IF(B14&lt;=39,2,0))</f>
        <v/>
      </c>
      <c r="F14" s="7" t="n"/>
      <c r="G14" s="7" t="n"/>
      <c r="H14" s="7" t="n"/>
      <c r="I14" s="9">
        <f>IF(OR(B14="",D14=""),"",ROUND(B14*D14,2))</f>
        <v/>
      </c>
      <c r="J14" s="10">
        <f>IF(I14="","",B14-I14-E14-N(F14))</f>
        <v/>
      </c>
      <c r="K14" s="10">
        <f>IF(J14="","",J14-N(G14)-N(H14))</f>
        <v/>
      </c>
      <c r="L14" s="11">
        <f>IF(OR(K14="",N(B14)=0),"",K14/B14)</f>
        <v/>
      </c>
      <c r="M14" s="9">
        <f>IF(OR(B14="",D14=""),"",ROUND((N(G14)+N(H14)+N(F14)+E14)/(1-D14),2))</f>
        <v/>
      </c>
    </row>
    <row r="15">
      <c r="A15" s="6" t="n"/>
      <c r="B15" s="7" t="n"/>
      <c r="C15" s="6" t="n"/>
      <c r="D15" s="8" t="n"/>
      <c r="E15" s="9">
        <f>IF(B15="","",IF(B15&lt;=39,2,0))</f>
        <v/>
      </c>
      <c r="F15" s="7" t="n"/>
      <c r="G15" s="7" t="n"/>
      <c r="H15" s="7" t="n"/>
      <c r="I15" s="9">
        <f>IF(OR(B15="",D15=""),"",ROUND(B15*D15,2))</f>
        <v/>
      </c>
      <c r="J15" s="10">
        <f>IF(I15="","",B15-I15-E15-N(F15))</f>
        <v/>
      </c>
      <c r="K15" s="10">
        <f>IF(J15="","",J15-N(G15)-N(H15))</f>
        <v/>
      </c>
      <c r="L15" s="11">
        <f>IF(OR(K15="",N(B15)=0),"",K15/B15)</f>
        <v/>
      </c>
      <c r="M15" s="9">
        <f>IF(OR(B15="",D15=""),"",ROUND((N(G15)+N(H15)+N(F15)+E15)/(1-D15),2))</f>
        <v/>
      </c>
    </row>
    <row r="16">
      <c r="A16" s="6" t="n"/>
      <c r="B16" s="7" t="n"/>
      <c r="C16" s="6" t="n"/>
      <c r="D16" s="8" t="n"/>
      <c r="E16" s="9">
        <f>IF(B16="","",IF(B16&lt;=39,2,0))</f>
        <v/>
      </c>
      <c r="F16" s="7" t="n"/>
      <c r="G16" s="7" t="n"/>
      <c r="H16" s="7" t="n"/>
      <c r="I16" s="9">
        <f>IF(OR(B16="",D16=""),"",ROUND(B16*D16,2))</f>
        <v/>
      </c>
      <c r="J16" s="10">
        <f>IF(I16="","",B16-I16-E16-N(F16))</f>
        <v/>
      </c>
      <c r="K16" s="10">
        <f>IF(J16="","",J16-N(G16)-N(H16))</f>
        <v/>
      </c>
      <c r="L16" s="11">
        <f>IF(OR(K16="",N(B16)=0),"",K16/B16)</f>
        <v/>
      </c>
      <c r="M16" s="9">
        <f>IF(OR(B16="",D16=""),"",ROUND((N(G16)+N(H16)+N(F16)+E16)/(1-D16),2))</f>
        <v/>
      </c>
    </row>
    <row r="17">
      <c r="A17" s="6" t="n"/>
      <c r="B17" s="7" t="n"/>
      <c r="C17" s="6" t="n"/>
      <c r="D17" s="8" t="n"/>
      <c r="E17" s="9">
        <f>IF(B17="","",IF(B17&lt;=39,2,0))</f>
        <v/>
      </c>
      <c r="F17" s="7" t="n"/>
      <c r="G17" s="7" t="n"/>
      <c r="H17" s="7" t="n"/>
      <c r="I17" s="9">
        <f>IF(OR(B17="",D17=""),"",ROUND(B17*D17,2))</f>
        <v/>
      </c>
      <c r="J17" s="10">
        <f>IF(I17="","",B17-I17-E17-N(F17))</f>
        <v/>
      </c>
      <c r="K17" s="10">
        <f>IF(J17="","",J17-N(G17)-N(H17))</f>
        <v/>
      </c>
      <c r="L17" s="11">
        <f>IF(OR(K17="",N(B17)=0),"",K17/B17)</f>
        <v/>
      </c>
      <c r="M17" s="9">
        <f>IF(OR(B17="",D17=""),"",ROUND((N(G17)+N(H17)+N(F17)+E17)/(1-D17),2))</f>
        <v/>
      </c>
    </row>
    <row r="18">
      <c r="A18" s="6" t="n"/>
      <c r="B18" s="7" t="n"/>
      <c r="C18" s="6" t="n"/>
      <c r="D18" s="8" t="n"/>
      <c r="E18" s="9">
        <f>IF(B18="","",IF(B18&lt;=39,2,0))</f>
        <v/>
      </c>
      <c r="F18" s="7" t="n"/>
      <c r="G18" s="7" t="n"/>
      <c r="H18" s="7" t="n"/>
      <c r="I18" s="9">
        <f>IF(OR(B18="",D18=""),"",ROUND(B18*D18,2))</f>
        <v/>
      </c>
      <c r="J18" s="10">
        <f>IF(I18="","",B18-I18-E18-N(F18))</f>
        <v/>
      </c>
      <c r="K18" s="10">
        <f>IF(J18="","",J18-N(G18)-N(H18))</f>
        <v/>
      </c>
      <c r="L18" s="11">
        <f>IF(OR(K18="",N(B18)=0),"",K18/B18)</f>
        <v/>
      </c>
      <c r="M18" s="9">
        <f>IF(OR(B18="",D18=""),"",ROUND((N(G18)+N(H18)+N(F18)+E18)/(1-D18),2))</f>
        <v/>
      </c>
    </row>
    <row r="19">
      <c r="A19" s="6" t="n"/>
      <c r="B19" s="7" t="n"/>
      <c r="C19" s="6" t="n"/>
      <c r="D19" s="8" t="n"/>
      <c r="E19" s="9">
        <f>IF(B19="","",IF(B19&lt;=39,2,0))</f>
        <v/>
      </c>
      <c r="F19" s="7" t="n"/>
      <c r="G19" s="7" t="n"/>
      <c r="H19" s="7" t="n"/>
      <c r="I19" s="9">
        <f>IF(OR(B19="",D19=""),"",ROUND(B19*D19,2))</f>
        <v/>
      </c>
      <c r="J19" s="10">
        <f>IF(I19="","",B19-I19-E19-N(F19))</f>
        <v/>
      </c>
      <c r="K19" s="10">
        <f>IF(J19="","",J19-N(G19)-N(H19))</f>
        <v/>
      </c>
      <c r="L19" s="11">
        <f>IF(OR(K19="",N(B19)=0),"",K19/B19)</f>
        <v/>
      </c>
      <c r="M19" s="9">
        <f>IF(OR(B19="",D19=""),"",ROUND((N(G19)+N(H19)+N(F19)+E19)/(1-D19),2))</f>
        <v/>
      </c>
    </row>
    <row r="20">
      <c r="A20" s="6" t="n"/>
      <c r="B20" s="7" t="n"/>
      <c r="C20" s="6" t="n"/>
      <c r="D20" s="8" t="n"/>
      <c r="E20" s="9">
        <f>IF(B20="","",IF(B20&lt;=39,2,0))</f>
        <v/>
      </c>
      <c r="F20" s="7" t="n"/>
      <c r="G20" s="7" t="n"/>
      <c r="H20" s="7" t="n"/>
      <c r="I20" s="9">
        <f>IF(OR(B20="",D20=""),"",ROUND(B20*D20,2))</f>
        <v/>
      </c>
      <c r="J20" s="10">
        <f>IF(I20="","",B20-I20-E20-N(F20))</f>
        <v/>
      </c>
      <c r="K20" s="10">
        <f>IF(J20="","",J20-N(G20)-N(H20))</f>
        <v/>
      </c>
      <c r="L20" s="11">
        <f>IF(OR(K20="",N(B20)=0),"",K20/B20)</f>
        <v/>
      </c>
      <c r="M20" s="9">
        <f>IF(OR(B20="",D20=""),"",ROUND((N(G20)+N(H20)+N(F20)+E20)/(1-D20),2))</f>
        <v/>
      </c>
    </row>
    <row r="21">
      <c r="A21" s="6" t="n"/>
      <c r="B21" s="7" t="n"/>
      <c r="C21" s="6" t="n"/>
      <c r="D21" s="8" t="n"/>
      <c r="E21" s="9">
        <f>IF(B21="","",IF(B21&lt;=39,2,0))</f>
        <v/>
      </c>
      <c r="F21" s="7" t="n"/>
      <c r="G21" s="7" t="n"/>
      <c r="H21" s="7" t="n"/>
      <c r="I21" s="9">
        <f>IF(OR(B21="",D21=""),"",ROUND(B21*D21,2))</f>
        <v/>
      </c>
      <c r="J21" s="10">
        <f>IF(I21="","",B21-I21-E21-N(F21))</f>
        <v/>
      </c>
      <c r="K21" s="10">
        <f>IF(J21="","",J21-N(G21)-N(H21))</f>
        <v/>
      </c>
      <c r="L21" s="11">
        <f>IF(OR(K21="",N(B21)=0),"",K21/B21)</f>
        <v/>
      </c>
      <c r="M21" s="9">
        <f>IF(OR(B21="",D21=""),"",ROUND((N(G21)+N(H21)+N(F21)+E21)/(1-D21),2))</f>
        <v/>
      </c>
    </row>
    <row r="22">
      <c r="A22" s="6" t="n"/>
      <c r="B22" s="7" t="n"/>
      <c r="C22" s="6" t="n"/>
      <c r="D22" s="8" t="n"/>
      <c r="E22" s="9">
        <f>IF(B22="","",IF(B22&lt;=39,2,0))</f>
        <v/>
      </c>
      <c r="F22" s="7" t="n"/>
      <c r="G22" s="7" t="n"/>
      <c r="H22" s="7" t="n"/>
      <c r="I22" s="9">
        <f>IF(OR(B22="",D22=""),"",ROUND(B22*D22,2))</f>
        <v/>
      </c>
      <c r="J22" s="10">
        <f>IF(I22="","",B22-I22-E22-N(F22))</f>
        <v/>
      </c>
      <c r="K22" s="10">
        <f>IF(J22="","",J22-N(G22)-N(H22))</f>
        <v/>
      </c>
      <c r="L22" s="11">
        <f>IF(OR(K22="",N(B22)=0),"",K22/B22)</f>
        <v/>
      </c>
      <c r="M22" s="9">
        <f>IF(OR(B22="",D22=""),"",ROUND((N(G22)+N(H22)+N(F22)+E22)/(1-D22),2))</f>
        <v/>
      </c>
    </row>
    <row r="23">
      <c r="A23" s="6" t="n"/>
      <c r="B23" s="7" t="n"/>
      <c r="C23" s="6" t="n"/>
      <c r="D23" s="8" t="n"/>
      <c r="E23" s="9">
        <f>IF(B23="","",IF(B23&lt;=39,2,0))</f>
        <v/>
      </c>
      <c r="F23" s="7" t="n"/>
      <c r="G23" s="7" t="n"/>
      <c r="H23" s="7" t="n"/>
      <c r="I23" s="9">
        <f>IF(OR(B23="",D23=""),"",ROUND(B23*D23,2))</f>
        <v/>
      </c>
      <c r="J23" s="10">
        <f>IF(I23="","",B23-I23-E23-N(F23))</f>
        <v/>
      </c>
      <c r="K23" s="10">
        <f>IF(J23="","",J23-N(G23)-N(H23))</f>
        <v/>
      </c>
      <c r="L23" s="11">
        <f>IF(OR(K23="",N(B23)=0),"",K23/B23)</f>
        <v/>
      </c>
      <c r="M23" s="9">
        <f>IF(OR(B23="",D23=""),"",ROUND((N(G23)+N(H23)+N(F23)+E23)/(1-D23),2))</f>
        <v/>
      </c>
    </row>
    <row r="24">
      <c r="A24" s="6" t="n"/>
      <c r="B24" s="7" t="n"/>
      <c r="C24" s="6" t="n"/>
      <c r="D24" s="8" t="n"/>
      <c r="E24" s="9">
        <f>IF(B24="","",IF(B24&lt;=39,2,0))</f>
        <v/>
      </c>
      <c r="F24" s="7" t="n"/>
      <c r="G24" s="7" t="n"/>
      <c r="H24" s="7" t="n"/>
      <c r="I24" s="9">
        <f>IF(OR(B24="",D24=""),"",ROUND(B24*D24,2))</f>
        <v/>
      </c>
      <c r="J24" s="10">
        <f>IF(I24="","",B24-I24-E24-N(F24))</f>
        <v/>
      </c>
      <c r="K24" s="10">
        <f>IF(J24="","",J24-N(G24)-N(H24))</f>
        <v/>
      </c>
      <c r="L24" s="11">
        <f>IF(OR(K24="",N(B24)=0),"",K24/B24)</f>
        <v/>
      </c>
      <c r="M24" s="9">
        <f>IF(OR(B24="",D24=""),"",ROUND((N(G24)+N(H24)+N(F24)+E24)/(1-D24),2))</f>
        <v/>
      </c>
    </row>
    <row r="25">
      <c r="A25" s="6" t="n"/>
      <c r="B25" s="7" t="n"/>
      <c r="C25" s="6" t="n"/>
      <c r="D25" s="8" t="n"/>
      <c r="E25" s="9">
        <f>IF(B25="","",IF(B25&lt;=39,2,0))</f>
        <v/>
      </c>
      <c r="F25" s="7" t="n"/>
      <c r="G25" s="7" t="n"/>
      <c r="H25" s="7" t="n"/>
      <c r="I25" s="9">
        <f>IF(OR(B25="",D25=""),"",ROUND(B25*D25,2))</f>
        <v/>
      </c>
      <c r="J25" s="10">
        <f>IF(I25="","",B25-I25-E25-N(F25))</f>
        <v/>
      </c>
      <c r="K25" s="10">
        <f>IF(J25="","",J25-N(G25)-N(H25))</f>
        <v/>
      </c>
      <c r="L25" s="11">
        <f>IF(OR(K25="",N(B25)=0),"",K25/B25)</f>
        <v/>
      </c>
      <c r="M25" s="9">
        <f>IF(OR(B25="",D25=""),"",ROUND((N(G25)+N(H25)+N(F25)+E25)/(1-D25),2))</f>
        <v/>
      </c>
    </row>
    <row r="26">
      <c r="A26" s="6" t="n"/>
      <c r="B26" s="7" t="n"/>
      <c r="C26" s="6" t="n"/>
      <c r="D26" s="8" t="n"/>
      <c r="E26" s="9">
        <f>IF(B26="","",IF(B26&lt;=39,2,0))</f>
        <v/>
      </c>
      <c r="F26" s="7" t="n"/>
      <c r="G26" s="7" t="n"/>
      <c r="H26" s="7" t="n"/>
      <c r="I26" s="9">
        <f>IF(OR(B26="",D26=""),"",ROUND(B26*D26,2))</f>
        <v/>
      </c>
      <c r="J26" s="10">
        <f>IF(I26="","",B26-I26-E26-N(F26))</f>
        <v/>
      </c>
      <c r="K26" s="10">
        <f>IF(J26="","",J26-N(G26)-N(H26))</f>
        <v/>
      </c>
      <c r="L26" s="11">
        <f>IF(OR(K26="",N(B26)=0),"",K26/B26)</f>
        <v/>
      </c>
      <c r="M26" s="9">
        <f>IF(OR(B26="",D26=""),"",ROUND((N(G26)+N(H26)+N(F26)+E26)/(1-D26),2))</f>
        <v/>
      </c>
    </row>
    <row r="27">
      <c r="A27" s="6" t="n"/>
      <c r="B27" s="7" t="n"/>
      <c r="C27" s="6" t="n"/>
      <c r="D27" s="8" t="n"/>
      <c r="E27" s="9">
        <f>IF(B27="","",IF(B27&lt;=39,2,0))</f>
        <v/>
      </c>
      <c r="F27" s="7" t="n"/>
      <c r="G27" s="7" t="n"/>
      <c r="H27" s="7" t="n"/>
      <c r="I27" s="9">
        <f>IF(OR(B27="",D27=""),"",ROUND(B27*D27,2))</f>
        <v/>
      </c>
      <c r="J27" s="10">
        <f>IF(I27="","",B27-I27-E27-N(F27))</f>
        <v/>
      </c>
      <c r="K27" s="10">
        <f>IF(J27="","",J27-N(G27)-N(H27))</f>
        <v/>
      </c>
      <c r="L27" s="11">
        <f>IF(OR(K27="",N(B27)=0),"",K27/B27)</f>
        <v/>
      </c>
      <c r="M27" s="9">
        <f>IF(OR(B27="",D27=""),"",ROUND((N(G27)+N(H27)+N(F27)+E27)/(1-D27),2))</f>
        <v/>
      </c>
    </row>
    <row r="28">
      <c r="A28" s="6" t="n"/>
      <c r="B28" s="7" t="n"/>
      <c r="C28" s="6" t="n"/>
      <c r="D28" s="8" t="n"/>
      <c r="E28" s="9">
        <f>IF(B28="","",IF(B28&lt;=39,2,0))</f>
        <v/>
      </c>
      <c r="F28" s="7" t="n"/>
      <c r="G28" s="7" t="n"/>
      <c r="H28" s="7" t="n"/>
      <c r="I28" s="9">
        <f>IF(OR(B28="",D28=""),"",ROUND(B28*D28,2))</f>
        <v/>
      </c>
      <c r="J28" s="10">
        <f>IF(I28="","",B28-I28-E28-N(F28))</f>
        <v/>
      </c>
      <c r="K28" s="10">
        <f>IF(J28="","",J28-N(G28)-N(H28))</f>
        <v/>
      </c>
      <c r="L28" s="11">
        <f>IF(OR(K28="",N(B28)=0),"",K28/B28)</f>
        <v/>
      </c>
      <c r="M28" s="9">
        <f>IF(OR(B28="",D28=""),"",ROUND((N(G28)+N(H28)+N(F28)+E28)/(1-D28),2))</f>
        <v/>
      </c>
    </row>
    <row r="29">
      <c r="A29" s="6" t="n"/>
      <c r="B29" s="7" t="n"/>
      <c r="C29" s="6" t="n"/>
      <c r="D29" s="8" t="n"/>
      <c r="E29" s="9">
        <f>IF(B29="","",IF(B29&lt;=39,2,0))</f>
        <v/>
      </c>
      <c r="F29" s="7" t="n"/>
      <c r="G29" s="7" t="n"/>
      <c r="H29" s="7" t="n"/>
      <c r="I29" s="9">
        <f>IF(OR(B29="",D29=""),"",ROUND(B29*D29,2))</f>
        <v/>
      </c>
      <c r="J29" s="10">
        <f>IF(I29="","",B29-I29-E29-N(F29))</f>
        <v/>
      </c>
      <c r="K29" s="10">
        <f>IF(J29="","",J29-N(G29)-N(H29))</f>
        <v/>
      </c>
      <c r="L29" s="11">
        <f>IF(OR(K29="",N(B29)=0),"",K29/B29)</f>
        <v/>
      </c>
      <c r="M29" s="9">
        <f>IF(OR(B29="",D29=""),"",ROUND((N(G29)+N(H29)+N(F29)+E29)/(1-D29),2))</f>
        <v/>
      </c>
    </row>
    <row r="30">
      <c r="A30" s="6" t="n"/>
      <c r="B30" s="7" t="n"/>
      <c r="C30" s="6" t="n"/>
      <c r="D30" s="8" t="n"/>
      <c r="E30" s="9">
        <f>IF(B30="","",IF(B30&lt;=39,2,0))</f>
        <v/>
      </c>
      <c r="F30" s="7" t="n"/>
      <c r="G30" s="7" t="n"/>
      <c r="H30" s="7" t="n"/>
      <c r="I30" s="9">
        <f>IF(OR(B30="",D30=""),"",ROUND(B30*D30,2))</f>
        <v/>
      </c>
      <c r="J30" s="10">
        <f>IF(I30="","",B30-I30-E30-N(F30))</f>
        <v/>
      </c>
      <c r="K30" s="10">
        <f>IF(J30="","",J30-N(G30)-N(H30))</f>
        <v/>
      </c>
      <c r="L30" s="11">
        <f>IF(OR(K30="",N(B30)=0),"",K30/B30)</f>
        <v/>
      </c>
      <c r="M30" s="9">
        <f>IF(OR(B30="",D30=""),"",ROUND((N(G30)+N(H30)+N(F30)+E30)/(1-D30),2))</f>
        <v/>
      </c>
    </row>
    <row r="31">
      <c r="A31" s="6" t="n"/>
      <c r="B31" s="7" t="n"/>
      <c r="C31" s="6" t="n"/>
      <c r="D31" s="8" t="n"/>
      <c r="E31" s="9">
        <f>IF(B31="","",IF(B31&lt;=39,2,0))</f>
        <v/>
      </c>
      <c r="F31" s="7" t="n"/>
      <c r="G31" s="7" t="n"/>
      <c r="H31" s="7" t="n"/>
      <c r="I31" s="9">
        <f>IF(OR(B31="",D31=""),"",ROUND(B31*D31,2))</f>
        <v/>
      </c>
      <c r="J31" s="10">
        <f>IF(I31="","",B31-I31-E31-N(F31))</f>
        <v/>
      </c>
      <c r="K31" s="10">
        <f>IF(J31="","",J31-N(G31)-N(H31))</f>
        <v/>
      </c>
      <c r="L31" s="11">
        <f>IF(OR(K31="",N(B31)=0),"",K31/B31)</f>
        <v/>
      </c>
      <c r="M31" s="9">
        <f>IF(OR(B31="",D31=""),"",ROUND((N(G31)+N(H31)+N(F31)+E31)/(1-D31),2))</f>
        <v/>
      </c>
    </row>
    <row r="32">
      <c r="A32" s="6" t="n"/>
      <c r="B32" s="7" t="n"/>
      <c r="C32" s="6" t="n"/>
      <c r="D32" s="8" t="n"/>
      <c r="E32" s="9">
        <f>IF(B32="","",IF(B32&lt;=39,2,0))</f>
        <v/>
      </c>
      <c r="F32" s="7" t="n"/>
      <c r="G32" s="7" t="n"/>
      <c r="H32" s="7" t="n"/>
      <c r="I32" s="9">
        <f>IF(OR(B32="",D32=""),"",ROUND(B32*D32,2))</f>
        <v/>
      </c>
      <c r="J32" s="10">
        <f>IF(I32="","",B32-I32-E32-N(F32))</f>
        <v/>
      </c>
      <c r="K32" s="10">
        <f>IF(J32="","",J32-N(G32)-N(H32))</f>
        <v/>
      </c>
      <c r="L32" s="11">
        <f>IF(OR(K32="",N(B32)=0),"",K32/B32)</f>
        <v/>
      </c>
      <c r="M32" s="9">
        <f>IF(OR(B32="",D32=""),"",ROUND((N(G32)+N(H32)+N(F32)+E32)/(1-D32),2))</f>
        <v/>
      </c>
    </row>
    <row r="33">
      <c r="A33" s="6" t="n"/>
      <c r="B33" s="7" t="n"/>
      <c r="C33" s="6" t="n"/>
      <c r="D33" s="8" t="n"/>
      <c r="E33" s="9">
        <f>IF(B33="","",IF(B33&lt;=39,2,0))</f>
        <v/>
      </c>
      <c r="F33" s="7" t="n"/>
      <c r="G33" s="7" t="n"/>
      <c r="H33" s="7" t="n"/>
      <c r="I33" s="9">
        <f>IF(OR(B33="",D33=""),"",ROUND(B33*D33,2))</f>
        <v/>
      </c>
      <c r="J33" s="10">
        <f>IF(I33="","",B33-I33-E33-N(F33))</f>
        <v/>
      </c>
      <c r="K33" s="10">
        <f>IF(J33="","",J33-N(G33)-N(H33))</f>
        <v/>
      </c>
      <c r="L33" s="11">
        <f>IF(OR(K33="",N(B33)=0),"",K33/B33)</f>
        <v/>
      </c>
      <c r="M33" s="9">
        <f>IF(OR(B33="",D33=""),"",ROUND((N(G33)+N(H33)+N(F33)+E33)/(1-D33),2))</f>
        <v/>
      </c>
    </row>
    <row r="34">
      <c r="A34" s="6" t="n"/>
      <c r="B34" s="7" t="n"/>
      <c r="C34" s="6" t="n"/>
      <c r="D34" s="8" t="n"/>
      <c r="E34" s="9">
        <f>IF(B34="","",IF(B34&lt;=39,2,0))</f>
        <v/>
      </c>
      <c r="F34" s="7" t="n"/>
      <c r="G34" s="7" t="n"/>
      <c r="H34" s="7" t="n"/>
      <c r="I34" s="9">
        <f>IF(OR(B34="",D34=""),"",ROUND(B34*D34,2))</f>
        <v/>
      </c>
      <c r="J34" s="10">
        <f>IF(I34="","",B34-I34-E34-N(F34))</f>
        <v/>
      </c>
      <c r="K34" s="10">
        <f>IF(J34="","",J34-N(G34)-N(H34))</f>
        <v/>
      </c>
      <c r="L34" s="11">
        <f>IF(OR(K34="",N(B34)=0),"",K34/B34)</f>
        <v/>
      </c>
      <c r="M34" s="9">
        <f>IF(OR(B34="",D34=""),"",ROUND((N(G34)+N(H34)+N(F34)+E34)/(1-D34),2))</f>
        <v/>
      </c>
    </row>
    <row r="35">
      <c r="A35" s="6" t="n"/>
      <c r="B35" s="7" t="n"/>
      <c r="C35" s="6" t="n"/>
      <c r="D35" s="8" t="n"/>
      <c r="E35" s="9">
        <f>IF(B35="","",IF(B35&lt;=39,2,0))</f>
        <v/>
      </c>
      <c r="F35" s="7" t="n"/>
      <c r="G35" s="7" t="n"/>
      <c r="H35" s="7" t="n"/>
      <c r="I35" s="9">
        <f>IF(OR(B35="",D35=""),"",ROUND(B35*D35,2))</f>
        <v/>
      </c>
      <c r="J35" s="10">
        <f>IF(I35="","",B35-I35-E35-N(F35))</f>
        <v/>
      </c>
      <c r="K35" s="10">
        <f>IF(J35="","",J35-N(G35)-N(H35))</f>
        <v/>
      </c>
      <c r="L35" s="11">
        <f>IF(OR(K35="",N(B35)=0),"",K35/B35)</f>
        <v/>
      </c>
      <c r="M35" s="9">
        <f>IF(OR(B35="",D35=""),"",ROUND((N(G35)+N(H35)+N(F35)+E35)/(1-D35),2))</f>
        <v/>
      </c>
    </row>
    <row r="36">
      <c r="A36" s="6" t="n"/>
      <c r="B36" s="7" t="n"/>
      <c r="C36" s="6" t="n"/>
      <c r="D36" s="8" t="n"/>
      <c r="E36" s="9">
        <f>IF(B36="","",IF(B36&lt;=39,2,0))</f>
        <v/>
      </c>
      <c r="F36" s="7" t="n"/>
      <c r="G36" s="7" t="n"/>
      <c r="H36" s="7" t="n"/>
      <c r="I36" s="9">
        <f>IF(OR(B36="",D36=""),"",ROUND(B36*D36,2))</f>
        <v/>
      </c>
      <c r="J36" s="10">
        <f>IF(I36="","",B36-I36-E36-N(F36))</f>
        <v/>
      </c>
      <c r="K36" s="10">
        <f>IF(J36="","",J36-N(G36)-N(H36))</f>
        <v/>
      </c>
      <c r="L36" s="11">
        <f>IF(OR(K36="",N(B36)=0),"",K36/B36)</f>
        <v/>
      </c>
      <c r="M36" s="9">
        <f>IF(OR(B36="",D36=""),"",ROUND((N(G36)+N(H36)+N(F36)+E36)/(1-D36),2))</f>
        <v/>
      </c>
    </row>
    <row r="37">
      <c r="A37" s="6" t="n"/>
      <c r="B37" s="7" t="n"/>
      <c r="C37" s="6" t="n"/>
      <c r="D37" s="8" t="n"/>
      <c r="E37" s="9">
        <f>IF(B37="","",IF(B37&lt;=39,2,0))</f>
        <v/>
      </c>
      <c r="F37" s="7" t="n"/>
      <c r="G37" s="7" t="n"/>
      <c r="H37" s="7" t="n"/>
      <c r="I37" s="9">
        <f>IF(OR(B37="",D37=""),"",ROUND(B37*D37,2))</f>
        <v/>
      </c>
      <c r="J37" s="10">
        <f>IF(I37="","",B37-I37-E37-N(F37))</f>
        <v/>
      </c>
      <c r="K37" s="10">
        <f>IF(J37="","",J37-N(G37)-N(H37))</f>
        <v/>
      </c>
      <c r="L37" s="11">
        <f>IF(OR(K37="",N(B37)=0),"",K37/B37)</f>
        <v/>
      </c>
      <c r="M37" s="9">
        <f>IF(OR(B37="",D37=""),"",ROUND((N(G37)+N(H37)+N(F37)+E37)/(1-D37),2))</f>
        <v/>
      </c>
    </row>
    <row r="38">
      <c r="A38" s="6" t="n"/>
      <c r="B38" s="7" t="n"/>
      <c r="C38" s="6" t="n"/>
      <c r="D38" s="8" t="n"/>
      <c r="E38" s="9">
        <f>IF(B38="","",IF(B38&lt;=39,2,0))</f>
        <v/>
      </c>
      <c r="F38" s="7" t="n"/>
      <c r="G38" s="7" t="n"/>
      <c r="H38" s="7" t="n"/>
      <c r="I38" s="9">
        <f>IF(OR(B38="",D38=""),"",ROUND(B38*D38,2))</f>
        <v/>
      </c>
      <c r="J38" s="10">
        <f>IF(I38="","",B38-I38-E38-N(F38))</f>
        <v/>
      </c>
      <c r="K38" s="10">
        <f>IF(J38="","",J38-N(G38)-N(H38))</f>
        <v/>
      </c>
      <c r="L38" s="11">
        <f>IF(OR(K38="",N(B38)=0),"",K38/B38)</f>
        <v/>
      </c>
      <c r="M38" s="9">
        <f>IF(OR(B38="",D38=""),"",ROUND((N(G38)+N(H38)+N(F38)+E38)/(1-D38),2))</f>
        <v/>
      </c>
    </row>
    <row r="39">
      <c r="A39" s="6" t="n"/>
      <c r="B39" s="7" t="n"/>
      <c r="C39" s="6" t="n"/>
      <c r="D39" s="8" t="n"/>
      <c r="E39" s="9">
        <f>IF(B39="","",IF(B39&lt;=39,2,0))</f>
        <v/>
      </c>
      <c r="F39" s="7" t="n"/>
      <c r="G39" s="7" t="n"/>
      <c r="H39" s="7" t="n"/>
      <c r="I39" s="9">
        <f>IF(OR(B39="",D39=""),"",ROUND(B39*D39,2))</f>
        <v/>
      </c>
      <c r="J39" s="10">
        <f>IF(I39="","",B39-I39-E39-N(F39))</f>
        <v/>
      </c>
      <c r="K39" s="10">
        <f>IF(J39="","",J39-N(G39)-N(H39))</f>
        <v/>
      </c>
      <c r="L39" s="11">
        <f>IF(OR(K39="",N(B39)=0),"",K39/B39)</f>
        <v/>
      </c>
      <c r="M39" s="9">
        <f>IF(OR(B39="",D39=""),"",ROUND((N(G39)+N(H39)+N(F39)+E39)/(1-D39),2))</f>
        <v/>
      </c>
    </row>
    <row r="40">
      <c r="A40" s="6" t="n"/>
      <c r="B40" s="7" t="n"/>
      <c r="C40" s="6" t="n"/>
      <c r="D40" s="8" t="n"/>
      <c r="E40" s="9">
        <f>IF(B40="","",IF(B40&lt;=39,2,0))</f>
        <v/>
      </c>
      <c r="F40" s="7" t="n"/>
      <c r="G40" s="7" t="n"/>
      <c r="H40" s="7" t="n"/>
      <c r="I40" s="9">
        <f>IF(OR(B40="",D40=""),"",ROUND(B40*D40,2))</f>
        <v/>
      </c>
      <c r="J40" s="10">
        <f>IF(I40="","",B40-I40-E40-N(F40))</f>
        <v/>
      </c>
      <c r="K40" s="10">
        <f>IF(J40="","",J40-N(G40)-N(H40))</f>
        <v/>
      </c>
      <c r="L40" s="11">
        <f>IF(OR(K40="",N(B40)=0),"",K40/B40)</f>
        <v/>
      </c>
      <c r="M40" s="9">
        <f>IF(OR(B40="",D40=""),"",ROUND((N(G40)+N(H40)+N(F40)+E40)/(1-D40),2))</f>
        <v/>
      </c>
    </row>
    <row r="41">
      <c r="A41" s="6" t="n"/>
      <c r="B41" s="7" t="n"/>
      <c r="C41" s="6" t="n"/>
      <c r="D41" s="8" t="n"/>
      <c r="E41" s="9">
        <f>IF(B41="","",IF(B41&lt;=39,2,0))</f>
        <v/>
      </c>
      <c r="F41" s="7" t="n"/>
      <c r="G41" s="7" t="n"/>
      <c r="H41" s="7" t="n"/>
      <c r="I41" s="9">
        <f>IF(OR(B41="",D41=""),"",ROUND(B41*D41,2))</f>
        <v/>
      </c>
      <c r="J41" s="10">
        <f>IF(I41="","",B41-I41-E41-N(F41))</f>
        <v/>
      </c>
      <c r="K41" s="10">
        <f>IF(J41="","",J41-N(G41)-N(H41))</f>
        <v/>
      </c>
      <c r="L41" s="11">
        <f>IF(OR(K41="",N(B41)=0),"",K41/B41)</f>
        <v/>
      </c>
      <c r="M41" s="9">
        <f>IF(OR(B41="",D41=""),"",ROUND((N(G41)+N(H41)+N(F41)+E41)/(1-D41),2))</f>
        <v/>
      </c>
    </row>
    <row r="42">
      <c r="A42" s="6" t="n"/>
      <c r="B42" s="7" t="n"/>
      <c r="C42" s="6" t="n"/>
      <c r="D42" s="8" t="n"/>
      <c r="E42" s="9">
        <f>IF(B42="","",IF(B42&lt;=39,2,0))</f>
        <v/>
      </c>
      <c r="F42" s="7" t="n"/>
      <c r="G42" s="7" t="n"/>
      <c r="H42" s="7" t="n"/>
      <c r="I42" s="9">
        <f>IF(OR(B42="",D42=""),"",ROUND(B42*D42,2))</f>
        <v/>
      </c>
      <c r="J42" s="10">
        <f>IF(I42="","",B42-I42-E42-N(F42))</f>
        <v/>
      </c>
      <c r="K42" s="10">
        <f>IF(J42="","",J42-N(G42)-N(H42))</f>
        <v/>
      </c>
      <c r="L42" s="11">
        <f>IF(OR(K42="",N(B42)=0),"",K42/B42)</f>
        <v/>
      </c>
      <c r="M42" s="9">
        <f>IF(OR(B42="",D42=""),"",ROUND((N(G42)+N(H42)+N(F42)+E42)/(1-D42),2))</f>
        <v/>
      </c>
    </row>
    <row r="43">
      <c r="A43" s="6" t="n"/>
      <c r="B43" s="7" t="n"/>
      <c r="C43" s="6" t="n"/>
      <c r="D43" s="8" t="n"/>
      <c r="E43" s="9">
        <f>IF(B43="","",IF(B43&lt;=39,2,0))</f>
        <v/>
      </c>
      <c r="F43" s="7" t="n"/>
      <c r="G43" s="7" t="n"/>
      <c r="H43" s="7" t="n"/>
      <c r="I43" s="9">
        <f>IF(OR(B43="",D43=""),"",ROUND(B43*D43,2))</f>
        <v/>
      </c>
      <c r="J43" s="10">
        <f>IF(I43="","",B43-I43-E43-N(F43))</f>
        <v/>
      </c>
      <c r="K43" s="10">
        <f>IF(J43="","",J43-N(G43)-N(H43))</f>
        <v/>
      </c>
      <c r="L43" s="11">
        <f>IF(OR(K43="",N(B43)=0),"",K43/B43)</f>
        <v/>
      </c>
      <c r="M43" s="9">
        <f>IF(OR(B43="",D43=""),"",ROUND((N(G43)+N(H43)+N(F43)+E43)/(1-D43),2))</f>
        <v/>
      </c>
    </row>
    <row r="44">
      <c r="A44" s="6" t="n"/>
      <c r="B44" s="7" t="n"/>
      <c r="C44" s="6" t="n"/>
      <c r="D44" s="8" t="n"/>
      <c r="E44" s="9">
        <f>IF(B44="","",IF(B44&lt;=39,2,0))</f>
        <v/>
      </c>
      <c r="F44" s="7" t="n"/>
      <c r="G44" s="7" t="n"/>
      <c r="H44" s="7" t="n"/>
      <c r="I44" s="9">
        <f>IF(OR(B44="",D44=""),"",ROUND(B44*D44,2))</f>
        <v/>
      </c>
      <c r="J44" s="10">
        <f>IF(I44="","",B44-I44-E44-N(F44))</f>
        <v/>
      </c>
      <c r="K44" s="10">
        <f>IF(J44="","",J44-N(G44)-N(H44))</f>
        <v/>
      </c>
      <c r="L44" s="11">
        <f>IF(OR(K44="",N(B44)=0),"",K44/B44)</f>
        <v/>
      </c>
      <c r="M44" s="9">
        <f>IF(OR(B44="",D44=""),"",ROUND((N(G44)+N(H44)+N(F44)+E44)/(1-D44),2))</f>
        <v/>
      </c>
    </row>
    <row r="45">
      <c r="A45" s="6" t="n"/>
      <c r="B45" s="7" t="n"/>
      <c r="C45" s="6" t="n"/>
      <c r="D45" s="8" t="n"/>
      <c r="E45" s="9">
        <f>IF(B45="","",IF(B45&lt;=39,2,0))</f>
        <v/>
      </c>
      <c r="F45" s="7" t="n"/>
      <c r="G45" s="7" t="n"/>
      <c r="H45" s="7" t="n"/>
      <c r="I45" s="9">
        <f>IF(OR(B45="",D45=""),"",ROUND(B45*D45,2))</f>
        <v/>
      </c>
      <c r="J45" s="10">
        <f>IF(I45="","",B45-I45-E45-N(F45))</f>
        <v/>
      </c>
      <c r="K45" s="10">
        <f>IF(J45="","",J45-N(G45)-N(H45))</f>
        <v/>
      </c>
      <c r="L45" s="11">
        <f>IF(OR(K45="",N(B45)=0),"",K45/B45)</f>
        <v/>
      </c>
      <c r="M45" s="9">
        <f>IF(OR(B45="",D45=""),"",ROUND((N(G45)+N(H45)+N(F45)+E45)/(1-D45),2))</f>
        <v/>
      </c>
    </row>
    <row r="46">
      <c r="A46" s="6" t="n"/>
      <c r="B46" s="7" t="n"/>
      <c r="C46" s="6" t="n"/>
      <c r="D46" s="8" t="n"/>
      <c r="E46" s="9">
        <f>IF(B46="","",IF(B46&lt;=39,2,0))</f>
        <v/>
      </c>
      <c r="F46" s="7" t="n"/>
      <c r="G46" s="7" t="n"/>
      <c r="H46" s="7" t="n"/>
      <c r="I46" s="9">
        <f>IF(OR(B46="",D46=""),"",ROUND(B46*D46,2))</f>
        <v/>
      </c>
      <c r="J46" s="10">
        <f>IF(I46="","",B46-I46-E46-N(F46))</f>
        <v/>
      </c>
      <c r="K46" s="10">
        <f>IF(J46="","",J46-N(G46)-N(H46))</f>
        <v/>
      </c>
      <c r="L46" s="11">
        <f>IF(OR(K46="",N(B46)=0),"",K46/B46)</f>
        <v/>
      </c>
      <c r="M46" s="9">
        <f>IF(OR(B46="",D46=""),"",ROUND((N(G46)+N(H46)+N(F46)+E46)/(1-D46),2))</f>
        <v/>
      </c>
    </row>
    <row r="47">
      <c r="A47" s="6" t="n"/>
      <c r="B47" s="7" t="n"/>
      <c r="C47" s="6" t="n"/>
      <c r="D47" s="8" t="n"/>
      <c r="E47" s="9">
        <f>IF(B47="","",IF(B47&lt;=39,2,0))</f>
        <v/>
      </c>
      <c r="F47" s="7" t="n"/>
      <c r="G47" s="7" t="n"/>
      <c r="H47" s="7" t="n"/>
      <c r="I47" s="9">
        <f>IF(OR(B47="",D47=""),"",ROUND(B47*D47,2))</f>
        <v/>
      </c>
      <c r="J47" s="10">
        <f>IF(I47="","",B47-I47-E47-N(F47))</f>
        <v/>
      </c>
      <c r="K47" s="10">
        <f>IF(J47="","",J47-N(G47)-N(H47))</f>
        <v/>
      </c>
      <c r="L47" s="11">
        <f>IF(OR(K47="",N(B47)=0),"",K47/B47)</f>
        <v/>
      </c>
      <c r="M47" s="9">
        <f>IF(OR(B47="",D47=""),"",ROUND((N(G47)+N(H47)+N(F47)+E47)/(1-D47),2))</f>
        <v/>
      </c>
    </row>
    <row r="48">
      <c r="A48" s="6" t="n"/>
      <c r="B48" s="7" t="n"/>
      <c r="C48" s="6" t="n"/>
      <c r="D48" s="8" t="n"/>
      <c r="E48" s="9">
        <f>IF(B48="","",IF(B48&lt;=39,2,0))</f>
        <v/>
      </c>
      <c r="F48" s="7" t="n"/>
      <c r="G48" s="7" t="n"/>
      <c r="H48" s="7" t="n"/>
      <c r="I48" s="9">
        <f>IF(OR(B48="",D48=""),"",ROUND(B48*D48,2))</f>
        <v/>
      </c>
      <c r="J48" s="10">
        <f>IF(I48="","",B48-I48-E48-N(F48))</f>
        <v/>
      </c>
      <c r="K48" s="10">
        <f>IF(J48="","",J48-N(G48)-N(H48))</f>
        <v/>
      </c>
      <c r="L48" s="11">
        <f>IF(OR(K48="",N(B48)=0),"",K48/B48)</f>
        <v/>
      </c>
      <c r="M48" s="9">
        <f>IF(OR(B48="",D48=""),"",ROUND((N(G48)+N(H48)+N(F48)+E48)/(1-D48),2))</f>
        <v/>
      </c>
    </row>
    <row r="49">
      <c r="A49" s="6" t="n"/>
      <c r="B49" s="7" t="n"/>
      <c r="C49" s="6" t="n"/>
      <c r="D49" s="8" t="n"/>
      <c r="E49" s="9">
        <f>IF(B49="","",IF(B49&lt;=39,2,0))</f>
        <v/>
      </c>
      <c r="F49" s="7" t="n"/>
      <c r="G49" s="7" t="n"/>
      <c r="H49" s="7" t="n"/>
      <c r="I49" s="9">
        <f>IF(OR(B49="",D49=""),"",ROUND(B49*D49,2))</f>
        <v/>
      </c>
      <c r="J49" s="10">
        <f>IF(I49="","",B49-I49-E49-N(F49))</f>
        <v/>
      </c>
      <c r="K49" s="10">
        <f>IF(J49="","",J49-N(G49)-N(H49))</f>
        <v/>
      </c>
      <c r="L49" s="11">
        <f>IF(OR(K49="",N(B49)=0),"",K49/B49)</f>
        <v/>
      </c>
      <c r="M49" s="9">
        <f>IF(OR(B49="",D49=""),"",ROUND((N(G49)+N(H49)+N(F49)+E49)/(1-D49),2))</f>
        <v/>
      </c>
    </row>
    <row r="50">
      <c r="A50" s="6" t="n"/>
      <c r="B50" s="7" t="n"/>
      <c r="C50" s="6" t="n"/>
      <c r="D50" s="8" t="n"/>
      <c r="E50" s="9">
        <f>IF(B50="","",IF(B50&lt;=39,2,0))</f>
        <v/>
      </c>
      <c r="F50" s="7" t="n"/>
      <c r="G50" s="7" t="n"/>
      <c r="H50" s="7" t="n"/>
      <c r="I50" s="9">
        <f>IF(OR(B50="",D50=""),"",ROUND(B50*D50,2))</f>
        <v/>
      </c>
      <c r="J50" s="10">
        <f>IF(I50="","",B50-I50-E50-N(F50))</f>
        <v/>
      </c>
      <c r="K50" s="10">
        <f>IF(J50="","",J50-N(G50)-N(H50))</f>
        <v/>
      </c>
      <c r="L50" s="11">
        <f>IF(OR(K50="",N(B50)=0),"",K50/B50)</f>
        <v/>
      </c>
      <c r="M50" s="9">
        <f>IF(OR(B50="",D50=""),"",ROUND((N(G50)+N(H50)+N(F50)+E50)/(1-D50),2))</f>
        <v/>
      </c>
    </row>
    <row r="51">
      <c r="A51" s="6" t="n"/>
      <c r="B51" s="7" t="n"/>
      <c r="C51" s="6" t="n"/>
      <c r="D51" s="8" t="n"/>
      <c r="E51" s="9">
        <f>IF(B51="","",IF(B51&lt;=39,2,0))</f>
        <v/>
      </c>
      <c r="F51" s="7" t="n"/>
      <c r="G51" s="7" t="n"/>
      <c r="H51" s="7" t="n"/>
      <c r="I51" s="9">
        <f>IF(OR(B51="",D51=""),"",ROUND(B51*D51,2))</f>
        <v/>
      </c>
      <c r="J51" s="10">
        <f>IF(I51="","",B51-I51-E51-N(F51))</f>
        <v/>
      </c>
      <c r="K51" s="10">
        <f>IF(J51="","",J51-N(G51)-N(H51))</f>
        <v/>
      </c>
      <c r="L51" s="11">
        <f>IF(OR(K51="",N(B51)=0),"",K51/B51)</f>
        <v/>
      </c>
      <c r="M51" s="9">
        <f>IF(OR(B51="",D51=""),"",ROUND((N(G51)+N(H51)+N(F51)+E51)/(1-D51),2))</f>
        <v/>
      </c>
    </row>
    <row r="52">
      <c r="A52" s="6" t="n"/>
      <c r="B52" s="7" t="n"/>
      <c r="C52" s="6" t="n"/>
      <c r="D52" s="8" t="n"/>
      <c r="E52" s="9">
        <f>IF(B52="","",IF(B52&lt;=39,2,0))</f>
        <v/>
      </c>
      <c r="F52" s="7" t="n"/>
      <c r="G52" s="7" t="n"/>
      <c r="H52" s="7" t="n"/>
      <c r="I52" s="9">
        <f>IF(OR(B52="",D52=""),"",ROUND(B52*D52,2))</f>
        <v/>
      </c>
      <c r="J52" s="10">
        <f>IF(I52="","",B52-I52-E52-N(F52))</f>
        <v/>
      </c>
      <c r="K52" s="10">
        <f>IF(J52="","",J52-N(G52)-N(H52))</f>
        <v/>
      </c>
      <c r="L52" s="11">
        <f>IF(OR(K52="",N(B52)=0),"",K52/B52)</f>
        <v/>
      </c>
      <c r="M52" s="9">
        <f>IF(OR(B52="",D52=""),"",ROUND((N(G52)+N(H52)+N(F52)+E52)/(1-D52),2))</f>
        <v/>
      </c>
    </row>
    <row r="53">
      <c r="A53" s="6" t="n"/>
      <c r="B53" s="7" t="n"/>
      <c r="C53" s="6" t="n"/>
      <c r="D53" s="8" t="n"/>
      <c r="E53" s="9">
        <f>IF(B53="","",IF(B53&lt;=39,2,0))</f>
        <v/>
      </c>
      <c r="F53" s="7" t="n"/>
      <c r="G53" s="7" t="n"/>
      <c r="H53" s="7" t="n"/>
      <c r="I53" s="9">
        <f>IF(OR(B53="",D53=""),"",ROUND(B53*D53,2))</f>
        <v/>
      </c>
      <c r="J53" s="10">
        <f>IF(I53="","",B53-I53-E53-N(F53))</f>
        <v/>
      </c>
      <c r="K53" s="10">
        <f>IF(J53="","",J53-N(G53)-N(H53))</f>
        <v/>
      </c>
      <c r="L53" s="11">
        <f>IF(OR(K53="",N(B53)=0),"",K53/B53)</f>
        <v/>
      </c>
      <c r="M53" s="9">
        <f>IF(OR(B53="",D53=""),"",ROUND((N(G53)+N(H53)+N(F53)+E53)/(1-D53),2))</f>
        <v/>
      </c>
    </row>
    <row r="54">
      <c r="A54" s="6" t="n"/>
      <c r="B54" s="7" t="n"/>
      <c r="C54" s="6" t="n"/>
      <c r="D54" s="8" t="n"/>
      <c r="E54" s="9">
        <f>IF(B54="","",IF(B54&lt;=39,2,0))</f>
        <v/>
      </c>
      <c r="F54" s="7" t="n"/>
      <c r="G54" s="7" t="n"/>
      <c r="H54" s="7" t="n"/>
      <c r="I54" s="9">
        <f>IF(OR(B54="",D54=""),"",ROUND(B54*D54,2))</f>
        <v/>
      </c>
      <c r="J54" s="10">
        <f>IF(I54="","",B54-I54-E54-N(F54))</f>
        <v/>
      </c>
      <c r="K54" s="10">
        <f>IF(J54="","",J54-N(G54)-N(H54))</f>
        <v/>
      </c>
      <c r="L54" s="11">
        <f>IF(OR(K54="",N(B54)=0),"",K54/B54)</f>
        <v/>
      </c>
      <c r="M54" s="9">
        <f>IF(OR(B54="",D54=""),"",ROUND((N(G54)+N(H54)+N(F54)+E54)/(1-D54),2))</f>
        <v/>
      </c>
    </row>
    <row r="55">
      <c r="A55" s="6" t="n"/>
      <c r="B55" s="7" t="n"/>
      <c r="C55" s="6" t="n"/>
      <c r="D55" s="8" t="n"/>
      <c r="E55" s="9">
        <f>IF(B55="","",IF(B55&lt;=39,2,0))</f>
        <v/>
      </c>
      <c r="F55" s="7" t="n"/>
      <c r="G55" s="7" t="n"/>
      <c r="H55" s="7" t="n"/>
      <c r="I55" s="9">
        <f>IF(OR(B55="",D55=""),"",ROUND(B55*D55,2))</f>
        <v/>
      </c>
      <c r="J55" s="10">
        <f>IF(I55="","",B55-I55-E55-N(F55))</f>
        <v/>
      </c>
      <c r="K55" s="10">
        <f>IF(J55="","",J55-N(G55)-N(H55))</f>
        <v/>
      </c>
      <c r="L55" s="11">
        <f>IF(OR(K55="",N(B55)=0),"",K55/B55)</f>
        <v/>
      </c>
      <c r="M55" s="9">
        <f>IF(OR(B55="",D55=""),"",ROUND((N(G55)+N(H55)+N(F55)+E55)/(1-D55),2))</f>
        <v/>
      </c>
    </row>
    <row r="56">
      <c r="A56" s="6" t="n"/>
      <c r="B56" s="7" t="n"/>
      <c r="C56" s="6" t="n"/>
      <c r="D56" s="8" t="n"/>
      <c r="E56" s="9">
        <f>IF(B56="","",IF(B56&lt;=39,2,0))</f>
        <v/>
      </c>
      <c r="F56" s="7" t="n"/>
      <c r="G56" s="7" t="n"/>
      <c r="H56" s="7" t="n"/>
      <c r="I56" s="9">
        <f>IF(OR(B56="",D56=""),"",ROUND(B56*D56,2))</f>
        <v/>
      </c>
      <c r="J56" s="10">
        <f>IF(I56="","",B56-I56-E56-N(F56))</f>
        <v/>
      </c>
      <c r="K56" s="10">
        <f>IF(J56="","",J56-N(G56)-N(H56))</f>
        <v/>
      </c>
      <c r="L56" s="11">
        <f>IF(OR(K56="",N(B56)=0),"",K56/B56)</f>
        <v/>
      </c>
      <c r="M56" s="9">
        <f>IF(OR(B56="",D56=""),"",ROUND((N(G56)+N(H56)+N(F56)+E56)/(1-D56),2))</f>
        <v/>
      </c>
    </row>
    <row r="57">
      <c r="A57" s="6" t="n"/>
      <c r="B57" s="7" t="n"/>
      <c r="C57" s="6" t="n"/>
      <c r="D57" s="8" t="n"/>
      <c r="E57" s="9">
        <f>IF(B57="","",IF(B57&lt;=39,2,0))</f>
        <v/>
      </c>
      <c r="F57" s="7" t="n"/>
      <c r="G57" s="7" t="n"/>
      <c r="H57" s="7" t="n"/>
      <c r="I57" s="9">
        <f>IF(OR(B57="",D57=""),"",ROUND(B57*D57,2))</f>
        <v/>
      </c>
      <c r="J57" s="10">
        <f>IF(I57="","",B57-I57-E57-N(F57))</f>
        <v/>
      </c>
      <c r="K57" s="10">
        <f>IF(J57="","",J57-N(G57)-N(H57))</f>
        <v/>
      </c>
      <c r="L57" s="11">
        <f>IF(OR(K57="",N(B57)=0),"",K57/B57)</f>
        <v/>
      </c>
      <c r="M57" s="9">
        <f>IF(OR(B57="",D57=""),"",ROUND((N(G57)+N(H57)+N(F57)+E57)/(1-D57),2))</f>
        <v/>
      </c>
    </row>
    <row r="58">
      <c r="A58" s="6" t="n"/>
      <c r="B58" s="7" t="n"/>
      <c r="C58" s="6" t="n"/>
      <c r="D58" s="8" t="n"/>
      <c r="E58" s="9">
        <f>IF(B58="","",IF(B58&lt;=39,2,0))</f>
        <v/>
      </c>
      <c r="F58" s="7" t="n"/>
      <c r="G58" s="7" t="n"/>
      <c r="H58" s="7" t="n"/>
      <c r="I58" s="9">
        <f>IF(OR(B58="",D58=""),"",ROUND(B58*D58,2))</f>
        <v/>
      </c>
      <c r="J58" s="10">
        <f>IF(I58="","",B58-I58-E58-N(F58))</f>
        <v/>
      </c>
      <c r="K58" s="10">
        <f>IF(J58="","",J58-N(G58)-N(H58))</f>
        <v/>
      </c>
      <c r="L58" s="11">
        <f>IF(OR(K58="",N(B58)=0),"",K58/B58)</f>
        <v/>
      </c>
      <c r="M58" s="9">
        <f>IF(OR(B58="",D58=""),"",ROUND((N(G58)+N(H58)+N(F58)+E58)/(1-D58),2))</f>
        <v/>
      </c>
    </row>
    <row r="59">
      <c r="A59" s="6" t="n"/>
      <c r="B59" s="7" t="n"/>
      <c r="C59" s="6" t="n"/>
      <c r="D59" s="8" t="n"/>
      <c r="E59" s="9">
        <f>IF(B59="","",IF(B59&lt;=39,2,0))</f>
        <v/>
      </c>
      <c r="F59" s="7" t="n"/>
      <c r="G59" s="7" t="n"/>
      <c r="H59" s="7" t="n"/>
      <c r="I59" s="9">
        <f>IF(OR(B59="",D59=""),"",ROUND(B59*D59,2))</f>
        <v/>
      </c>
      <c r="J59" s="10">
        <f>IF(I59="","",B59-I59-E59-N(F59))</f>
        <v/>
      </c>
      <c r="K59" s="10">
        <f>IF(J59="","",J59-N(G59)-N(H59))</f>
        <v/>
      </c>
      <c r="L59" s="11">
        <f>IF(OR(K59="",N(B59)=0),"",K59/B59)</f>
        <v/>
      </c>
      <c r="M59" s="9">
        <f>IF(OR(B59="",D59=""),"",ROUND((N(G59)+N(H59)+N(F59)+E59)/(1-D59),2))</f>
        <v/>
      </c>
    </row>
    <row r="60">
      <c r="A60" s="6" t="n"/>
      <c r="B60" s="7" t="n"/>
      <c r="C60" s="6" t="n"/>
      <c r="D60" s="8" t="n"/>
      <c r="E60" s="9">
        <f>IF(B60="","",IF(B60&lt;=39,2,0))</f>
        <v/>
      </c>
      <c r="F60" s="7" t="n"/>
      <c r="G60" s="7" t="n"/>
      <c r="H60" s="7" t="n"/>
      <c r="I60" s="9">
        <f>IF(OR(B60="",D60=""),"",ROUND(B60*D60,2))</f>
        <v/>
      </c>
      <c r="J60" s="10">
        <f>IF(I60="","",B60-I60-E60-N(F60))</f>
        <v/>
      </c>
      <c r="K60" s="10">
        <f>IF(J60="","",J60-N(G60)-N(H60))</f>
        <v/>
      </c>
      <c r="L60" s="11">
        <f>IF(OR(K60="",N(B60)=0),"",K60/B60)</f>
        <v/>
      </c>
      <c r="M60" s="9">
        <f>IF(OR(B60="",D60=""),"",ROUND((N(G60)+N(H60)+N(F60)+E60)/(1-D60),2))</f>
        <v/>
      </c>
    </row>
    <row r="61">
      <c r="A61" s="6" t="n"/>
      <c r="B61" s="7" t="n"/>
      <c r="C61" s="6" t="n"/>
      <c r="D61" s="8" t="n"/>
      <c r="E61" s="9">
        <f>IF(B61="","",IF(B61&lt;=39,2,0))</f>
        <v/>
      </c>
      <c r="F61" s="7" t="n"/>
      <c r="G61" s="7" t="n"/>
      <c r="H61" s="7" t="n"/>
      <c r="I61" s="9">
        <f>IF(OR(B61="",D61=""),"",ROUND(B61*D61,2))</f>
        <v/>
      </c>
      <c r="J61" s="10">
        <f>IF(I61="","",B61-I61-E61-N(F61))</f>
        <v/>
      </c>
      <c r="K61" s="10">
        <f>IF(J61="","",J61-N(G61)-N(H61))</f>
        <v/>
      </c>
      <c r="L61" s="11">
        <f>IF(OR(K61="",N(B61)=0),"",K61/B61)</f>
        <v/>
      </c>
      <c r="M61" s="9">
        <f>IF(OR(B61="",D61=""),"",ROUND((N(G61)+N(H61)+N(F61)+E61)/(1-D61),2))</f>
        <v/>
      </c>
    </row>
    <row r="62">
      <c r="A62" s="6" t="n"/>
      <c r="B62" s="7" t="n"/>
      <c r="C62" s="6" t="n"/>
      <c r="D62" s="8" t="n"/>
      <c r="E62" s="9">
        <f>IF(B62="","",IF(B62&lt;=39,2,0))</f>
        <v/>
      </c>
      <c r="F62" s="7" t="n"/>
      <c r="G62" s="7" t="n"/>
      <c r="H62" s="7" t="n"/>
      <c r="I62" s="9">
        <f>IF(OR(B62="",D62=""),"",ROUND(B62*D62,2))</f>
        <v/>
      </c>
      <c r="J62" s="10">
        <f>IF(I62="","",B62-I62-E62-N(F62))</f>
        <v/>
      </c>
      <c r="K62" s="10">
        <f>IF(J62="","",J62-N(G62)-N(H62))</f>
        <v/>
      </c>
      <c r="L62" s="11">
        <f>IF(OR(K62="",N(B62)=0),"",K62/B62)</f>
        <v/>
      </c>
      <c r="M62" s="9">
        <f>IF(OR(B62="",D62=""),"",ROUND((N(G62)+N(H62)+N(F62)+E62)/(1-D62),2))</f>
        <v/>
      </c>
    </row>
    <row r="63">
      <c r="A63" s="6" t="n"/>
      <c r="B63" s="7" t="n"/>
      <c r="C63" s="6" t="n"/>
      <c r="D63" s="8" t="n"/>
      <c r="E63" s="9">
        <f>IF(B63="","",IF(B63&lt;=39,2,0))</f>
        <v/>
      </c>
      <c r="F63" s="7" t="n"/>
      <c r="G63" s="7" t="n"/>
      <c r="H63" s="7" t="n"/>
      <c r="I63" s="9">
        <f>IF(OR(B63="",D63=""),"",ROUND(B63*D63,2))</f>
        <v/>
      </c>
      <c r="J63" s="10">
        <f>IF(I63="","",B63-I63-E63-N(F63))</f>
        <v/>
      </c>
      <c r="K63" s="10">
        <f>IF(J63="","",J63-N(G63)-N(H63))</f>
        <v/>
      </c>
      <c r="L63" s="11">
        <f>IF(OR(K63="",N(B63)=0),"",K63/B63)</f>
        <v/>
      </c>
      <c r="M63" s="9">
        <f>IF(OR(B63="",D63=""),"",ROUND((N(G63)+N(H63)+N(F63)+E63)/(1-D63),2))</f>
        <v/>
      </c>
    </row>
    <row r="64">
      <c r="A64" s="6" t="n"/>
      <c r="B64" s="7" t="n"/>
      <c r="C64" s="6" t="n"/>
      <c r="D64" s="8" t="n"/>
      <c r="E64" s="9">
        <f>IF(B64="","",IF(B64&lt;=39,2,0))</f>
        <v/>
      </c>
      <c r="F64" s="7" t="n"/>
      <c r="G64" s="7" t="n"/>
      <c r="H64" s="7" t="n"/>
      <c r="I64" s="9">
        <f>IF(OR(B64="",D64=""),"",ROUND(B64*D64,2))</f>
        <v/>
      </c>
      <c r="J64" s="10">
        <f>IF(I64="","",B64-I64-E64-N(F64))</f>
        <v/>
      </c>
      <c r="K64" s="10">
        <f>IF(J64="","",J64-N(G64)-N(H64))</f>
        <v/>
      </c>
      <c r="L64" s="11">
        <f>IF(OR(K64="",N(B64)=0),"",K64/B64)</f>
        <v/>
      </c>
      <c r="M64" s="9">
        <f>IF(OR(B64="",D64=""),"",ROUND((N(G64)+N(H64)+N(F64)+E64)/(1-D64),2))</f>
        <v/>
      </c>
    </row>
    <row r="65">
      <c r="A65" s="6" t="n"/>
      <c r="B65" s="7" t="n"/>
      <c r="C65" s="6" t="n"/>
      <c r="D65" s="8" t="n"/>
      <c r="E65" s="9">
        <f>IF(B65="","",IF(B65&lt;=39,2,0))</f>
        <v/>
      </c>
      <c r="F65" s="7" t="n"/>
      <c r="G65" s="7" t="n"/>
      <c r="H65" s="7" t="n"/>
      <c r="I65" s="9">
        <f>IF(OR(B65="",D65=""),"",ROUND(B65*D65,2))</f>
        <v/>
      </c>
      <c r="J65" s="10">
        <f>IF(I65="","",B65-I65-E65-N(F65))</f>
        <v/>
      </c>
      <c r="K65" s="10">
        <f>IF(J65="","",J65-N(G65)-N(H65))</f>
        <v/>
      </c>
      <c r="L65" s="11">
        <f>IF(OR(K65="",N(B65)=0),"",K65/B65)</f>
        <v/>
      </c>
      <c r="M65" s="9">
        <f>IF(OR(B65="",D65=""),"",ROUND((N(G65)+N(H65)+N(F65)+E65)/(1-D65),2))</f>
        <v/>
      </c>
    </row>
    <row r="66">
      <c r="A66" s="6" t="n"/>
      <c r="B66" s="7" t="n"/>
      <c r="C66" s="6" t="n"/>
      <c r="D66" s="8" t="n"/>
      <c r="E66" s="9">
        <f>IF(B66="","",IF(B66&lt;=39,2,0))</f>
        <v/>
      </c>
      <c r="F66" s="7" t="n"/>
      <c r="G66" s="7" t="n"/>
      <c r="H66" s="7" t="n"/>
      <c r="I66" s="9">
        <f>IF(OR(B66="",D66=""),"",ROUND(B66*D66,2))</f>
        <v/>
      </c>
      <c r="J66" s="10">
        <f>IF(I66="","",B66-I66-E66-N(F66))</f>
        <v/>
      </c>
      <c r="K66" s="10">
        <f>IF(J66="","",J66-N(G66)-N(H66))</f>
        <v/>
      </c>
      <c r="L66" s="11">
        <f>IF(OR(K66="",N(B66)=0),"",K66/B66)</f>
        <v/>
      </c>
      <c r="M66" s="9">
        <f>IF(OR(B66="",D66=""),"",ROUND((N(G66)+N(H66)+N(F66)+E66)/(1-D66),2))</f>
        <v/>
      </c>
    </row>
    <row r="67">
      <c r="A67" s="6" t="n"/>
      <c r="B67" s="7" t="n"/>
      <c r="C67" s="6" t="n"/>
      <c r="D67" s="8" t="n"/>
      <c r="E67" s="9">
        <f>IF(B67="","",IF(B67&lt;=39,2,0))</f>
        <v/>
      </c>
      <c r="F67" s="7" t="n"/>
      <c r="G67" s="7" t="n"/>
      <c r="H67" s="7" t="n"/>
      <c r="I67" s="9">
        <f>IF(OR(B67="",D67=""),"",ROUND(B67*D67,2))</f>
        <v/>
      </c>
      <c r="J67" s="10">
        <f>IF(I67="","",B67-I67-E67-N(F67))</f>
        <v/>
      </c>
      <c r="K67" s="10">
        <f>IF(J67="","",J67-N(G67)-N(H67))</f>
        <v/>
      </c>
      <c r="L67" s="11">
        <f>IF(OR(K67="",N(B67)=0),"",K67/B67)</f>
        <v/>
      </c>
      <c r="M67" s="9">
        <f>IF(OR(B67="",D67=""),"",ROUND((N(G67)+N(H67)+N(F67)+E67)/(1-D67),2))</f>
        <v/>
      </c>
    </row>
    <row r="68">
      <c r="A68" s="6" t="n"/>
      <c r="B68" s="7" t="n"/>
      <c r="C68" s="6" t="n"/>
      <c r="D68" s="8" t="n"/>
      <c r="E68" s="9">
        <f>IF(B68="","",IF(B68&lt;=39,2,0))</f>
        <v/>
      </c>
      <c r="F68" s="7" t="n"/>
      <c r="G68" s="7" t="n"/>
      <c r="H68" s="7" t="n"/>
      <c r="I68" s="9">
        <f>IF(OR(B68="",D68=""),"",ROUND(B68*D68,2))</f>
        <v/>
      </c>
      <c r="J68" s="10">
        <f>IF(I68="","",B68-I68-E68-N(F68))</f>
        <v/>
      </c>
      <c r="K68" s="10">
        <f>IF(J68="","",J68-N(G68)-N(H68))</f>
        <v/>
      </c>
      <c r="L68" s="11">
        <f>IF(OR(K68="",N(B68)=0),"",K68/B68)</f>
        <v/>
      </c>
      <c r="M68" s="9">
        <f>IF(OR(B68="",D68=""),"",ROUND((N(G68)+N(H68)+N(F68)+E68)/(1-D68),2))</f>
        <v/>
      </c>
    </row>
    <row r="69">
      <c r="A69" s="6" t="n"/>
      <c r="B69" s="7" t="n"/>
      <c r="C69" s="6" t="n"/>
      <c r="D69" s="8" t="n"/>
      <c r="E69" s="9">
        <f>IF(B69="","",IF(B69&lt;=39,2,0))</f>
        <v/>
      </c>
      <c r="F69" s="7" t="n"/>
      <c r="G69" s="7" t="n"/>
      <c r="H69" s="7" t="n"/>
      <c r="I69" s="9">
        <f>IF(OR(B69="",D69=""),"",ROUND(B69*D69,2))</f>
        <v/>
      </c>
      <c r="J69" s="10">
        <f>IF(I69="","",B69-I69-E69-N(F69))</f>
        <v/>
      </c>
      <c r="K69" s="10">
        <f>IF(J69="","",J69-N(G69)-N(H69))</f>
        <v/>
      </c>
      <c r="L69" s="11">
        <f>IF(OR(K69="",N(B69)=0),"",K69/B69)</f>
        <v/>
      </c>
      <c r="M69" s="9">
        <f>IF(OR(B69="",D69=""),"",ROUND((N(G69)+N(H69)+N(F69)+E69)/(1-D69),2))</f>
        <v/>
      </c>
    </row>
    <row r="70">
      <c r="A70" s="6" t="n"/>
      <c r="B70" s="7" t="n"/>
      <c r="C70" s="6" t="n"/>
      <c r="D70" s="8" t="n"/>
      <c r="E70" s="9">
        <f>IF(B70="","",IF(B70&lt;=39,2,0))</f>
        <v/>
      </c>
      <c r="F70" s="7" t="n"/>
      <c r="G70" s="7" t="n"/>
      <c r="H70" s="7" t="n"/>
      <c r="I70" s="9">
        <f>IF(OR(B70="",D70=""),"",ROUND(B70*D70,2))</f>
        <v/>
      </c>
      <c r="J70" s="10">
        <f>IF(I70="","",B70-I70-E70-N(F70))</f>
        <v/>
      </c>
      <c r="K70" s="10">
        <f>IF(J70="","",J70-N(G70)-N(H70))</f>
        <v/>
      </c>
      <c r="L70" s="11">
        <f>IF(OR(K70="",N(B70)=0),"",K70/B70)</f>
        <v/>
      </c>
      <c r="M70" s="9">
        <f>IF(OR(B70="",D70=""),"",ROUND((N(G70)+N(H70)+N(F70)+E70)/(1-D70),2))</f>
        <v/>
      </c>
    </row>
    <row r="71">
      <c r="A71" s="6" t="n"/>
      <c r="B71" s="7" t="n"/>
      <c r="C71" s="6" t="n"/>
      <c r="D71" s="8" t="n"/>
      <c r="E71" s="9">
        <f>IF(B71="","",IF(B71&lt;=39,2,0))</f>
        <v/>
      </c>
      <c r="F71" s="7" t="n"/>
      <c r="G71" s="7" t="n"/>
      <c r="H71" s="7" t="n"/>
      <c r="I71" s="9">
        <f>IF(OR(B71="",D71=""),"",ROUND(B71*D71,2))</f>
        <v/>
      </c>
      <c r="J71" s="10">
        <f>IF(I71="","",B71-I71-E71-N(F71))</f>
        <v/>
      </c>
      <c r="K71" s="10">
        <f>IF(J71="","",J71-N(G71)-N(H71))</f>
        <v/>
      </c>
      <c r="L71" s="11">
        <f>IF(OR(K71="",N(B71)=0),"",K71/B71)</f>
        <v/>
      </c>
      <c r="M71" s="9">
        <f>IF(OR(B71="",D71=""),"",ROUND((N(G71)+N(H71)+N(F71)+E71)/(1-D71),2))</f>
        <v/>
      </c>
    </row>
    <row r="72">
      <c r="A72" s="6" t="n"/>
      <c r="B72" s="7" t="n"/>
      <c r="C72" s="6" t="n"/>
      <c r="D72" s="8" t="n"/>
      <c r="E72" s="9">
        <f>IF(B72="","",IF(B72&lt;=39,2,0))</f>
        <v/>
      </c>
      <c r="F72" s="7" t="n"/>
      <c r="G72" s="7" t="n"/>
      <c r="H72" s="7" t="n"/>
      <c r="I72" s="9">
        <f>IF(OR(B72="",D72=""),"",ROUND(B72*D72,2))</f>
        <v/>
      </c>
      <c r="J72" s="10">
        <f>IF(I72="","",B72-I72-E72-N(F72))</f>
        <v/>
      </c>
      <c r="K72" s="10">
        <f>IF(J72="","",J72-N(G72)-N(H72))</f>
        <v/>
      </c>
      <c r="L72" s="11">
        <f>IF(OR(K72="",N(B72)=0),"",K72/B72)</f>
        <v/>
      </c>
      <c r="M72" s="9">
        <f>IF(OR(B72="",D72=""),"",ROUND((N(G72)+N(H72)+N(F72)+E72)/(1-D72),2))</f>
        <v/>
      </c>
    </row>
    <row r="73">
      <c r="A73" s="6" t="n"/>
      <c r="B73" s="7" t="n"/>
      <c r="C73" s="6" t="n"/>
      <c r="D73" s="8" t="n"/>
      <c r="E73" s="9">
        <f>IF(B73="","",IF(B73&lt;=39,2,0))</f>
        <v/>
      </c>
      <c r="F73" s="7" t="n"/>
      <c r="G73" s="7" t="n"/>
      <c r="H73" s="7" t="n"/>
      <c r="I73" s="9">
        <f>IF(OR(B73="",D73=""),"",ROUND(B73*D73,2))</f>
        <v/>
      </c>
      <c r="J73" s="10">
        <f>IF(I73="","",B73-I73-E73-N(F73))</f>
        <v/>
      </c>
      <c r="K73" s="10">
        <f>IF(J73="","",J73-N(G73)-N(H73))</f>
        <v/>
      </c>
      <c r="L73" s="11">
        <f>IF(OR(K73="",N(B73)=0),"",K73/B73)</f>
        <v/>
      </c>
      <c r="M73" s="9">
        <f>IF(OR(B73="",D73=""),"",ROUND((N(G73)+N(H73)+N(F73)+E73)/(1-D73),2))</f>
        <v/>
      </c>
    </row>
    <row r="74">
      <c r="A74" s="6" t="n"/>
      <c r="B74" s="7" t="n"/>
      <c r="C74" s="6" t="n"/>
      <c r="D74" s="8" t="n"/>
      <c r="E74" s="9">
        <f>IF(B74="","",IF(B74&lt;=39,2,0))</f>
        <v/>
      </c>
      <c r="F74" s="7" t="n"/>
      <c r="G74" s="7" t="n"/>
      <c r="H74" s="7" t="n"/>
      <c r="I74" s="9">
        <f>IF(OR(B74="",D74=""),"",ROUND(B74*D74,2))</f>
        <v/>
      </c>
      <c r="J74" s="10">
        <f>IF(I74="","",B74-I74-E74-N(F74))</f>
        <v/>
      </c>
      <c r="K74" s="10">
        <f>IF(J74="","",J74-N(G74)-N(H74))</f>
        <v/>
      </c>
      <c r="L74" s="11">
        <f>IF(OR(K74="",N(B74)=0),"",K74/B74)</f>
        <v/>
      </c>
      <c r="M74" s="9">
        <f>IF(OR(B74="",D74=""),"",ROUND((N(G74)+N(H74)+N(F74)+E74)/(1-D74),2))</f>
        <v/>
      </c>
    </row>
    <row r="75">
      <c r="A75" s="6" t="n"/>
      <c r="B75" s="7" t="n"/>
      <c r="C75" s="6" t="n"/>
      <c r="D75" s="8" t="n"/>
      <c r="E75" s="9">
        <f>IF(B75="","",IF(B75&lt;=39,2,0))</f>
        <v/>
      </c>
      <c r="F75" s="7" t="n"/>
      <c r="G75" s="7" t="n"/>
      <c r="H75" s="7" t="n"/>
      <c r="I75" s="9">
        <f>IF(OR(B75="",D75=""),"",ROUND(B75*D75,2))</f>
        <v/>
      </c>
      <c r="J75" s="10">
        <f>IF(I75="","",B75-I75-E75-N(F75))</f>
        <v/>
      </c>
      <c r="K75" s="10">
        <f>IF(J75="","",J75-N(G75)-N(H75))</f>
        <v/>
      </c>
      <c r="L75" s="11">
        <f>IF(OR(K75="",N(B75)=0),"",K75/B75)</f>
        <v/>
      </c>
      <c r="M75" s="9">
        <f>IF(OR(B75="",D75=""),"",ROUND((N(G75)+N(H75)+N(F75)+E75)/(1-D75),2))</f>
        <v/>
      </c>
    </row>
    <row r="76">
      <c r="A76" s="6" t="n"/>
      <c r="B76" s="7" t="n"/>
      <c r="C76" s="6" t="n"/>
      <c r="D76" s="8" t="n"/>
      <c r="E76" s="9">
        <f>IF(B76="","",IF(B76&lt;=39,2,0))</f>
        <v/>
      </c>
      <c r="F76" s="7" t="n"/>
      <c r="G76" s="7" t="n"/>
      <c r="H76" s="7" t="n"/>
      <c r="I76" s="9">
        <f>IF(OR(B76="",D76=""),"",ROUND(B76*D76,2))</f>
        <v/>
      </c>
      <c r="J76" s="10">
        <f>IF(I76="","",B76-I76-E76-N(F76))</f>
        <v/>
      </c>
      <c r="K76" s="10">
        <f>IF(J76="","",J76-N(G76)-N(H76))</f>
        <v/>
      </c>
      <c r="L76" s="11">
        <f>IF(OR(K76="",N(B76)=0),"",K76/B76)</f>
        <v/>
      </c>
      <c r="M76" s="9">
        <f>IF(OR(B76="",D76=""),"",ROUND((N(G76)+N(H76)+N(F76)+E76)/(1-D76),2))</f>
        <v/>
      </c>
    </row>
    <row r="77">
      <c r="A77" s="6" t="n"/>
      <c r="B77" s="7" t="n"/>
      <c r="C77" s="6" t="n"/>
      <c r="D77" s="8" t="n"/>
      <c r="E77" s="9">
        <f>IF(B77="","",IF(B77&lt;=39,2,0))</f>
        <v/>
      </c>
      <c r="F77" s="7" t="n"/>
      <c r="G77" s="7" t="n"/>
      <c r="H77" s="7" t="n"/>
      <c r="I77" s="9">
        <f>IF(OR(B77="",D77=""),"",ROUND(B77*D77,2))</f>
        <v/>
      </c>
      <c r="J77" s="10">
        <f>IF(I77="","",B77-I77-E77-N(F77))</f>
        <v/>
      </c>
      <c r="K77" s="10">
        <f>IF(J77="","",J77-N(G77)-N(H77))</f>
        <v/>
      </c>
      <c r="L77" s="11">
        <f>IF(OR(K77="",N(B77)=0),"",K77/B77)</f>
        <v/>
      </c>
      <c r="M77" s="9">
        <f>IF(OR(B77="",D77=""),"",ROUND((N(G77)+N(H77)+N(F77)+E77)/(1-D77),2))</f>
        <v/>
      </c>
    </row>
    <row r="78">
      <c r="A78" s="6" t="n"/>
      <c r="B78" s="7" t="n"/>
      <c r="C78" s="6" t="n"/>
      <c r="D78" s="8" t="n"/>
      <c r="E78" s="9">
        <f>IF(B78="","",IF(B78&lt;=39,2,0))</f>
        <v/>
      </c>
      <c r="F78" s="7" t="n"/>
      <c r="G78" s="7" t="n"/>
      <c r="H78" s="7" t="n"/>
      <c r="I78" s="9">
        <f>IF(OR(B78="",D78=""),"",ROUND(B78*D78,2))</f>
        <v/>
      </c>
      <c r="J78" s="10">
        <f>IF(I78="","",B78-I78-E78-N(F78))</f>
        <v/>
      </c>
      <c r="K78" s="10">
        <f>IF(J78="","",J78-N(G78)-N(H78))</f>
        <v/>
      </c>
      <c r="L78" s="11">
        <f>IF(OR(K78="",N(B78)=0),"",K78/B78)</f>
        <v/>
      </c>
      <c r="M78" s="9">
        <f>IF(OR(B78="",D78=""),"",ROUND((N(G78)+N(H78)+N(F78)+E78)/(1-D78),2))</f>
        <v/>
      </c>
    </row>
    <row r="79">
      <c r="A79" s="6" t="n"/>
      <c r="B79" s="7" t="n"/>
      <c r="C79" s="6" t="n"/>
      <c r="D79" s="8" t="n"/>
      <c r="E79" s="9">
        <f>IF(B79="","",IF(B79&lt;=39,2,0))</f>
        <v/>
      </c>
      <c r="F79" s="7" t="n"/>
      <c r="G79" s="7" t="n"/>
      <c r="H79" s="7" t="n"/>
      <c r="I79" s="9">
        <f>IF(OR(B79="",D79=""),"",ROUND(B79*D79,2))</f>
        <v/>
      </c>
      <c r="J79" s="10">
        <f>IF(I79="","",B79-I79-E79-N(F79))</f>
        <v/>
      </c>
      <c r="K79" s="10">
        <f>IF(J79="","",J79-N(G79)-N(H79))</f>
        <v/>
      </c>
      <c r="L79" s="11">
        <f>IF(OR(K79="",N(B79)=0),"",K79/B79)</f>
        <v/>
      </c>
      <c r="M79" s="9">
        <f>IF(OR(B79="",D79=""),"",ROUND((N(G79)+N(H79)+N(F79)+E79)/(1-D79),2))</f>
        <v/>
      </c>
    </row>
    <row r="80">
      <c r="A80" s="6" t="n"/>
      <c r="B80" s="7" t="n"/>
      <c r="C80" s="6" t="n"/>
      <c r="D80" s="8" t="n"/>
      <c r="E80" s="9">
        <f>IF(B80="","",IF(B80&lt;=39,2,0))</f>
        <v/>
      </c>
      <c r="F80" s="7" t="n"/>
      <c r="G80" s="7" t="n"/>
      <c r="H80" s="7" t="n"/>
      <c r="I80" s="9">
        <f>IF(OR(B80="",D80=""),"",ROUND(B80*D80,2))</f>
        <v/>
      </c>
      <c r="J80" s="10">
        <f>IF(I80="","",B80-I80-E80-N(F80))</f>
        <v/>
      </c>
      <c r="K80" s="10">
        <f>IF(J80="","",J80-N(G80)-N(H80))</f>
        <v/>
      </c>
      <c r="L80" s="11">
        <f>IF(OR(K80="",N(B80)=0),"",K80/B80)</f>
        <v/>
      </c>
      <c r="M80" s="9">
        <f>IF(OR(B80="",D80=""),"",ROUND((N(G80)+N(H80)+N(F80)+E80)/(1-D80),2))</f>
        <v/>
      </c>
    </row>
    <row r="81">
      <c r="A81" s="6" t="n"/>
      <c r="B81" s="7" t="n"/>
      <c r="C81" s="6" t="n"/>
      <c r="D81" s="8" t="n"/>
      <c r="E81" s="9">
        <f>IF(B81="","",IF(B81&lt;=39,2,0))</f>
        <v/>
      </c>
      <c r="F81" s="7" t="n"/>
      <c r="G81" s="7" t="n"/>
      <c r="H81" s="7" t="n"/>
      <c r="I81" s="9">
        <f>IF(OR(B81="",D81=""),"",ROUND(B81*D81,2))</f>
        <v/>
      </c>
      <c r="J81" s="10">
        <f>IF(I81="","",B81-I81-E81-N(F81))</f>
        <v/>
      </c>
      <c r="K81" s="10">
        <f>IF(J81="","",J81-N(G81)-N(H81))</f>
        <v/>
      </c>
      <c r="L81" s="11">
        <f>IF(OR(K81="",N(B81)=0),"",K81/B81)</f>
        <v/>
      </c>
      <c r="M81" s="9">
        <f>IF(OR(B81="",D81=""),"",ROUND((N(G81)+N(H81)+N(F81)+E81)/(1-D81),2))</f>
        <v/>
      </c>
    </row>
    <row r="82">
      <c r="A82" s="6" t="n"/>
      <c r="B82" s="7" t="n"/>
      <c r="C82" s="6" t="n"/>
      <c r="D82" s="8" t="n"/>
      <c r="E82" s="9">
        <f>IF(B82="","",IF(B82&lt;=39,2,0))</f>
        <v/>
      </c>
      <c r="F82" s="7" t="n"/>
      <c r="G82" s="7" t="n"/>
      <c r="H82" s="7" t="n"/>
      <c r="I82" s="9">
        <f>IF(OR(B82="",D82=""),"",ROUND(B82*D82,2))</f>
        <v/>
      </c>
      <c r="J82" s="10">
        <f>IF(I82="","",B82-I82-E82-N(F82))</f>
        <v/>
      </c>
      <c r="K82" s="10">
        <f>IF(J82="","",J82-N(G82)-N(H82))</f>
        <v/>
      </c>
      <c r="L82" s="11">
        <f>IF(OR(K82="",N(B82)=0),"",K82/B82)</f>
        <v/>
      </c>
      <c r="M82" s="9">
        <f>IF(OR(B82="",D82=""),"",ROUND((N(G82)+N(H82)+N(F82)+E82)/(1-D82),2))</f>
        <v/>
      </c>
    </row>
    <row r="83">
      <c r="A83" s="6" t="n"/>
      <c r="B83" s="7" t="n"/>
      <c r="C83" s="6" t="n"/>
      <c r="D83" s="8" t="n"/>
      <c r="E83" s="9">
        <f>IF(B83="","",IF(B83&lt;=39,2,0))</f>
        <v/>
      </c>
      <c r="F83" s="7" t="n"/>
      <c r="G83" s="7" t="n"/>
      <c r="H83" s="7" t="n"/>
      <c r="I83" s="9">
        <f>IF(OR(B83="",D83=""),"",ROUND(B83*D83,2))</f>
        <v/>
      </c>
      <c r="J83" s="10">
        <f>IF(I83="","",B83-I83-E83-N(F83))</f>
        <v/>
      </c>
      <c r="K83" s="10">
        <f>IF(J83="","",J83-N(G83)-N(H83))</f>
        <v/>
      </c>
      <c r="L83" s="11">
        <f>IF(OR(K83="",N(B83)=0),"",K83/B83)</f>
        <v/>
      </c>
      <c r="M83" s="9">
        <f>IF(OR(B83="",D83=""),"",ROUND((N(G83)+N(H83)+N(F83)+E83)/(1-D83),2))</f>
        <v/>
      </c>
    </row>
    <row r="84">
      <c r="A84" s="6" t="n"/>
      <c r="B84" s="7" t="n"/>
      <c r="C84" s="6" t="n"/>
      <c r="D84" s="8" t="n"/>
      <c r="E84" s="9">
        <f>IF(B84="","",IF(B84&lt;=39,2,0))</f>
        <v/>
      </c>
      <c r="F84" s="7" t="n"/>
      <c r="G84" s="7" t="n"/>
      <c r="H84" s="7" t="n"/>
      <c r="I84" s="9">
        <f>IF(OR(B84="",D84=""),"",ROUND(B84*D84,2))</f>
        <v/>
      </c>
      <c r="J84" s="10">
        <f>IF(I84="","",B84-I84-E84-N(F84))</f>
        <v/>
      </c>
      <c r="K84" s="10">
        <f>IF(J84="","",J84-N(G84)-N(H84))</f>
        <v/>
      </c>
      <c r="L84" s="11">
        <f>IF(OR(K84="",N(B84)=0),"",K84/B84)</f>
        <v/>
      </c>
      <c r="M84" s="9">
        <f>IF(OR(B84="",D84=""),"",ROUND((N(G84)+N(H84)+N(F84)+E84)/(1-D84),2))</f>
        <v/>
      </c>
    </row>
    <row r="85">
      <c r="A85" s="6" t="n"/>
      <c r="B85" s="7" t="n"/>
      <c r="C85" s="6" t="n"/>
      <c r="D85" s="8" t="n"/>
      <c r="E85" s="9">
        <f>IF(B85="","",IF(B85&lt;=39,2,0))</f>
        <v/>
      </c>
      <c r="F85" s="7" t="n"/>
      <c r="G85" s="7" t="n"/>
      <c r="H85" s="7" t="n"/>
      <c r="I85" s="9">
        <f>IF(OR(B85="",D85=""),"",ROUND(B85*D85,2))</f>
        <v/>
      </c>
      <c r="J85" s="10">
        <f>IF(I85="","",B85-I85-E85-N(F85))</f>
        <v/>
      </c>
      <c r="K85" s="10">
        <f>IF(J85="","",J85-N(G85)-N(H85))</f>
        <v/>
      </c>
      <c r="L85" s="11">
        <f>IF(OR(K85="",N(B85)=0),"",K85/B85)</f>
        <v/>
      </c>
      <c r="M85" s="9">
        <f>IF(OR(B85="",D85=""),"",ROUND((N(G85)+N(H85)+N(F85)+E85)/(1-D85),2))</f>
        <v/>
      </c>
    </row>
    <row r="86">
      <c r="A86" s="6" t="n"/>
      <c r="B86" s="7" t="n"/>
      <c r="C86" s="6" t="n"/>
      <c r="D86" s="8" t="n"/>
      <c r="E86" s="9">
        <f>IF(B86="","",IF(B86&lt;=39,2,0))</f>
        <v/>
      </c>
      <c r="F86" s="7" t="n"/>
      <c r="G86" s="7" t="n"/>
      <c r="H86" s="7" t="n"/>
      <c r="I86" s="9">
        <f>IF(OR(B86="",D86=""),"",ROUND(B86*D86,2))</f>
        <v/>
      </c>
      <c r="J86" s="10">
        <f>IF(I86="","",B86-I86-E86-N(F86))</f>
        <v/>
      </c>
      <c r="K86" s="10">
        <f>IF(J86="","",J86-N(G86)-N(H86))</f>
        <v/>
      </c>
      <c r="L86" s="11">
        <f>IF(OR(K86="",N(B86)=0),"",K86/B86)</f>
        <v/>
      </c>
      <c r="M86" s="9">
        <f>IF(OR(B86="",D86=""),"",ROUND((N(G86)+N(H86)+N(F86)+E86)/(1-D86),2))</f>
        <v/>
      </c>
    </row>
    <row r="87">
      <c r="A87" s="6" t="n"/>
      <c r="B87" s="7" t="n"/>
      <c r="C87" s="6" t="n"/>
      <c r="D87" s="8" t="n"/>
      <c r="E87" s="9">
        <f>IF(B87="","",IF(B87&lt;=39,2,0))</f>
        <v/>
      </c>
      <c r="F87" s="7" t="n"/>
      <c r="G87" s="7" t="n"/>
      <c r="H87" s="7" t="n"/>
      <c r="I87" s="9">
        <f>IF(OR(B87="",D87=""),"",ROUND(B87*D87,2))</f>
        <v/>
      </c>
      <c r="J87" s="10">
        <f>IF(I87="","",B87-I87-E87-N(F87))</f>
        <v/>
      </c>
      <c r="K87" s="10">
        <f>IF(J87="","",J87-N(G87)-N(H87))</f>
        <v/>
      </c>
      <c r="L87" s="11">
        <f>IF(OR(K87="",N(B87)=0),"",K87/B87)</f>
        <v/>
      </c>
      <c r="M87" s="9">
        <f>IF(OR(B87="",D87=""),"",ROUND((N(G87)+N(H87)+N(F87)+E87)/(1-D87),2))</f>
        <v/>
      </c>
    </row>
    <row r="88">
      <c r="A88" s="6" t="n"/>
      <c r="B88" s="7" t="n"/>
      <c r="C88" s="6" t="n"/>
      <c r="D88" s="8" t="n"/>
      <c r="E88" s="9">
        <f>IF(B88="","",IF(B88&lt;=39,2,0))</f>
        <v/>
      </c>
      <c r="F88" s="7" t="n"/>
      <c r="G88" s="7" t="n"/>
      <c r="H88" s="7" t="n"/>
      <c r="I88" s="9">
        <f>IF(OR(B88="",D88=""),"",ROUND(B88*D88,2))</f>
        <v/>
      </c>
      <c r="J88" s="10">
        <f>IF(I88="","",B88-I88-E88-N(F88))</f>
        <v/>
      </c>
      <c r="K88" s="10">
        <f>IF(J88="","",J88-N(G88)-N(H88))</f>
        <v/>
      </c>
      <c r="L88" s="11">
        <f>IF(OR(K88="",N(B88)=0),"",K88/B88)</f>
        <v/>
      </c>
      <c r="M88" s="9">
        <f>IF(OR(B88="",D88=""),"",ROUND((N(G88)+N(H88)+N(F88)+E88)/(1-D88),2))</f>
        <v/>
      </c>
    </row>
    <row r="89">
      <c r="A89" s="6" t="n"/>
      <c r="B89" s="7" t="n"/>
      <c r="C89" s="6" t="n"/>
      <c r="D89" s="8" t="n"/>
      <c r="E89" s="9">
        <f>IF(B89="","",IF(B89&lt;=39,2,0))</f>
        <v/>
      </c>
      <c r="F89" s="7" t="n"/>
      <c r="G89" s="7" t="n"/>
      <c r="H89" s="7" t="n"/>
      <c r="I89" s="9">
        <f>IF(OR(B89="",D89=""),"",ROUND(B89*D89,2))</f>
        <v/>
      </c>
      <c r="J89" s="10">
        <f>IF(I89="","",B89-I89-E89-N(F89))</f>
        <v/>
      </c>
      <c r="K89" s="10">
        <f>IF(J89="","",J89-N(G89)-N(H89))</f>
        <v/>
      </c>
      <c r="L89" s="11">
        <f>IF(OR(K89="",N(B89)=0),"",K89/B89)</f>
        <v/>
      </c>
      <c r="M89" s="9">
        <f>IF(OR(B89="",D89=""),"",ROUND((N(G89)+N(H89)+N(F89)+E89)/(1-D89),2))</f>
        <v/>
      </c>
    </row>
    <row r="90">
      <c r="A90" s="6" t="n"/>
      <c r="B90" s="7" t="n"/>
      <c r="C90" s="6" t="n"/>
      <c r="D90" s="8" t="n"/>
      <c r="E90" s="9">
        <f>IF(B90="","",IF(B90&lt;=39,2,0))</f>
        <v/>
      </c>
      <c r="F90" s="7" t="n"/>
      <c r="G90" s="7" t="n"/>
      <c r="H90" s="7" t="n"/>
      <c r="I90" s="9">
        <f>IF(OR(B90="",D90=""),"",ROUND(B90*D90,2))</f>
        <v/>
      </c>
      <c r="J90" s="10">
        <f>IF(I90="","",B90-I90-E90-N(F90))</f>
        <v/>
      </c>
      <c r="K90" s="10">
        <f>IF(J90="","",J90-N(G90)-N(H90))</f>
        <v/>
      </c>
      <c r="L90" s="11">
        <f>IF(OR(K90="",N(B90)=0),"",K90/B90)</f>
        <v/>
      </c>
      <c r="M90" s="9">
        <f>IF(OR(B90="",D90=""),"",ROUND((N(G90)+N(H90)+N(F90)+E90)/(1-D90),2))</f>
        <v/>
      </c>
    </row>
    <row r="91">
      <c r="A91" s="6" t="n"/>
      <c r="B91" s="7" t="n"/>
      <c r="C91" s="6" t="n"/>
      <c r="D91" s="8" t="n"/>
      <c r="E91" s="9">
        <f>IF(B91="","",IF(B91&lt;=39,2,0))</f>
        <v/>
      </c>
      <c r="F91" s="7" t="n"/>
      <c r="G91" s="7" t="n"/>
      <c r="H91" s="7" t="n"/>
      <c r="I91" s="9">
        <f>IF(OR(B91="",D91=""),"",ROUND(B91*D91,2))</f>
        <v/>
      </c>
      <c r="J91" s="10">
        <f>IF(I91="","",B91-I91-E91-N(F91))</f>
        <v/>
      </c>
      <c r="K91" s="10">
        <f>IF(J91="","",J91-N(G91)-N(H91))</f>
        <v/>
      </c>
      <c r="L91" s="11">
        <f>IF(OR(K91="",N(B91)=0),"",K91/B91)</f>
        <v/>
      </c>
      <c r="M91" s="9">
        <f>IF(OR(B91="",D91=""),"",ROUND((N(G91)+N(H91)+N(F91)+E91)/(1-D91),2))</f>
        <v/>
      </c>
    </row>
    <row r="92">
      <c r="A92" s="6" t="n"/>
      <c r="B92" s="7" t="n"/>
      <c r="C92" s="6" t="n"/>
      <c r="D92" s="8" t="n"/>
      <c r="E92" s="9">
        <f>IF(B92="","",IF(B92&lt;=39,2,0))</f>
        <v/>
      </c>
      <c r="F92" s="7" t="n"/>
      <c r="G92" s="7" t="n"/>
      <c r="H92" s="7" t="n"/>
      <c r="I92" s="9">
        <f>IF(OR(B92="",D92=""),"",ROUND(B92*D92,2))</f>
        <v/>
      </c>
      <c r="J92" s="10">
        <f>IF(I92="","",B92-I92-E92-N(F92))</f>
        <v/>
      </c>
      <c r="K92" s="10">
        <f>IF(J92="","",J92-N(G92)-N(H92))</f>
        <v/>
      </c>
      <c r="L92" s="11">
        <f>IF(OR(K92="",N(B92)=0),"",K92/B92)</f>
        <v/>
      </c>
      <c r="M92" s="9">
        <f>IF(OR(B92="",D92=""),"",ROUND((N(G92)+N(H92)+N(F92)+E92)/(1-D92),2))</f>
        <v/>
      </c>
    </row>
    <row r="93">
      <c r="A93" s="6" t="n"/>
      <c r="B93" s="7" t="n"/>
      <c r="C93" s="6" t="n"/>
      <c r="D93" s="8" t="n"/>
      <c r="E93" s="9">
        <f>IF(B93="","",IF(B93&lt;=39,2,0))</f>
        <v/>
      </c>
      <c r="F93" s="7" t="n"/>
      <c r="G93" s="7" t="n"/>
      <c r="H93" s="7" t="n"/>
      <c r="I93" s="9">
        <f>IF(OR(B93="",D93=""),"",ROUND(B93*D93,2))</f>
        <v/>
      </c>
      <c r="J93" s="10">
        <f>IF(I93="","",B93-I93-E93-N(F93))</f>
        <v/>
      </c>
      <c r="K93" s="10">
        <f>IF(J93="","",J93-N(G93)-N(H93))</f>
        <v/>
      </c>
      <c r="L93" s="11">
        <f>IF(OR(K93="",N(B93)=0),"",K93/B93)</f>
        <v/>
      </c>
      <c r="M93" s="9">
        <f>IF(OR(B93="",D93=""),"",ROUND((N(G93)+N(H93)+N(F93)+E93)/(1-D93),2))</f>
        <v/>
      </c>
    </row>
    <row r="94">
      <c r="A94" s="6" t="n"/>
      <c r="B94" s="7" t="n"/>
      <c r="C94" s="6" t="n"/>
      <c r="D94" s="8" t="n"/>
      <c r="E94" s="9">
        <f>IF(B94="","",IF(B94&lt;=39,2,0))</f>
        <v/>
      </c>
      <c r="F94" s="7" t="n"/>
      <c r="G94" s="7" t="n"/>
      <c r="H94" s="7" t="n"/>
      <c r="I94" s="9">
        <f>IF(OR(B94="",D94=""),"",ROUND(B94*D94,2))</f>
        <v/>
      </c>
      <c r="J94" s="10">
        <f>IF(I94="","",B94-I94-E94-N(F94))</f>
        <v/>
      </c>
      <c r="K94" s="10">
        <f>IF(J94="","",J94-N(G94)-N(H94))</f>
        <v/>
      </c>
      <c r="L94" s="11">
        <f>IF(OR(K94="",N(B94)=0),"",K94/B94)</f>
        <v/>
      </c>
      <c r="M94" s="9">
        <f>IF(OR(B94="",D94=""),"",ROUND((N(G94)+N(H94)+N(F94)+E94)/(1-D94),2))</f>
        <v/>
      </c>
    </row>
    <row r="95">
      <c r="A95" s="6" t="n"/>
      <c r="B95" s="7" t="n"/>
      <c r="C95" s="6" t="n"/>
      <c r="D95" s="8" t="n"/>
      <c r="E95" s="9">
        <f>IF(B95="","",IF(B95&lt;=39,2,0))</f>
        <v/>
      </c>
      <c r="F95" s="7" t="n"/>
      <c r="G95" s="7" t="n"/>
      <c r="H95" s="7" t="n"/>
      <c r="I95" s="9">
        <f>IF(OR(B95="",D95=""),"",ROUND(B95*D95,2))</f>
        <v/>
      </c>
      <c r="J95" s="10">
        <f>IF(I95="","",B95-I95-E95-N(F95))</f>
        <v/>
      </c>
      <c r="K95" s="10">
        <f>IF(J95="","",J95-N(G95)-N(H95))</f>
        <v/>
      </c>
      <c r="L95" s="11">
        <f>IF(OR(K95="",N(B95)=0),"",K95/B95)</f>
        <v/>
      </c>
      <c r="M95" s="9">
        <f>IF(OR(B95="",D95=""),"",ROUND((N(G95)+N(H95)+N(F95)+E95)/(1-D95),2))</f>
        <v/>
      </c>
    </row>
    <row r="96">
      <c r="A96" s="6" t="n"/>
      <c r="B96" s="7" t="n"/>
      <c r="C96" s="6" t="n"/>
      <c r="D96" s="8" t="n"/>
      <c r="E96" s="9">
        <f>IF(B96="","",IF(B96&lt;=39,2,0))</f>
        <v/>
      </c>
      <c r="F96" s="7" t="n"/>
      <c r="G96" s="7" t="n"/>
      <c r="H96" s="7" t="n"/>
      <c r="I96" s="9">
        <f>IF(OR(B96="",D96=""),"",ROUND(B96*D96,2))</f>
        <v/>
      </c>
      <c r="J96" s="10">
        <f>IF(I96="","",B96-I96-E96-N(F96))</f>
        <v/>
      </c>
      <c r="K96" s="10">
        <f>IF(J96="","",J96-N(G96)-N(H96))</f>
        <v/>
      </c>
      <c r="L96" s="11">
        <f>IF(OR(K96="",N(B96)=0),"",K96/B96)</f>
        <v/>
      </c>
      <c r="M96" s="9">
        <f>IF(OR(B96="",D96=""),"",ROUND((N(G96)+N(H96)+N(F96)+E96)/(1-D96),2))</f>
        <v/>
      </c>
    </row>
    <row r="97">
      <c r="A97" s="6" t="n"/>
      <c r="B97" s="7" t="n"/>
      <c r="C97" s="6" t="n"/>
      <c r="D97" s="8" t="n"/>
      <c r="E97" s="9">
        <f>IF(B97="","",IF(B97&lt;=39,2,0))</f>
        <v/>
      </c>
      <c r="F97" s="7" t="n"/>
      <c r="G97" s="7" t="n"/>
      <c r="H97" s="7" t="n"/>
      <c r="I97" s="9">
        <f>IF(OR(B97="",D97=""),"",ROUND(B97*D97,2))</f>
        <v/>
      </c>
      <c r="J97" s="10">
        <f>IF(I97="","",B97-I97-E97-N(F97))</f>
        <v/>
      </c>
      <c r="K97" s="10">
        <f>IF(J97="","",J97-N(G97)-N(H97))</f>
        <v/>
      </c>
      <c r="L97" s="11">
        <f>IF(OR(K97="",N(B97)=0),"",K97/B97)</f>
        <v/>
      </c>
      <c r="M97" s="9">
        <f>IF(OR(B97="",D97=""),"",ROUND((N(G97)+N(H97)+N(F97)+E97)/(1-D97),2))</f>
        <v/>
      </c>
    </row>
    <row r="98">
      <c r="A98" s="6" t="n"/>
      <c r="B98" s="7" t="n"/>
      <c r="C98" s="6" t="n"/>
      <c r="D98" s="8" t="n"/>
      <c r="E98" s="9">
        <f>IF(B98="","",IF(B98&lt;=39,2,0))</f>
        <v/>
      </c>
      <c r="F98" s="7" t="n"/>
      <c r="G98" s="7" t="n"/>
      <c r="H98" s="7" t="n"/>
      <c r="I98" s="9">
        <f>IF(OR(B98="",D98=""),"",ROUND(B98*D98,2))</f>
        <v/>
      </c>
      <c r="J98" s="10">
        <f>IF(I98="","",B98-I98-E98-N(F98))</f>
        <v/>
      </c>
      <c r="K98" s="10">
        <f>IF(J98="","",J98-N(G98)-N(H98))</f>
        <v/>
      </c>
      <c r="L98" s="11">
        <f>IF(OR(K98="",N(B98)=0),"",K98/B98)</f>
        <v/>
      </c>
      <c r="M98" s="9">
        <f>IF(OR(B98="",D98=""),"",ROUND((N(G98)+N(H98)+N(F98)+E98)/(1-D98),2))</f>
        <v/>
      </c>
    </row>
    <row r="99">
      <c r="A99" s="6" t="n"/>
      <c r="B99" s="7" t="n"/>
      <c r="C99" s="6" t="n"/>
      <c r="D99" s="8" t="n"/>
      <c r="E99" s="9">
        <f>IF(B99="","",IF(B99&lt;=39,2,0))</f>
        <v/>
      </c>
      <c r="F99" s="7" t="n"/>
      <c r="G99" s="7" t="n"/>
      <c r="H99" s="7" t="n"/>
      <c r="I99" s="9">
        <f>IF(OR(B99="",D99=""),"",ROUND(B99*D99,2))</f>
        <v/>
      </c>
      <c r="J99" s="10">
        <f>IF(I99="","",B99-I99-E99-N(F99))</f>
        <v/>
      </c>
      <c r="K99" s="10">
        <f>IF(J99="","",J99-N(G99)-N(H99))</f>
        <v/>
      </c>
      <c r="L99" s="11">
        <f>IF(OR(K99="",N(B99)=0),"",K99/B99)</f>
        <v/>
      </c>
      <c r="M99" s="9">
        <f>IF(OR(B99="",D99=""),"",ROUND((N(G99)+N(H99)+N(F99)+E99)/(1-D99),2))</f>
        <v/>
      </c>
    </row>
    <row r="100">
      <c r="A100" s="6" t="n"/>
      <c r="B100" s="7" t="n"/>
      <c r="C100" s="6" t="n"/>
      <c r="D100" s="8" t="n"/>
      <c r="E100" s="9">
        <f>IF(B100="","",IF(B100&lt;=39,2,0))</f>
        <v/>
      </c>
      <c r="F100" s="7" t="n"/>
      <c r="G100" s="7" t="n"/>
      <c r="H100" s="7" t="n"/>
      <c r="I100" s="9">
        <f>IF(OR(B100="",D100=""),"",ROUND(B100*D100,2))</f>
        <v/>
      </c>
      <c r="J100" s="10">
        <f>IF(I100="","",B100-I100-E100-N(F100))</f>
        <v/>
      </c>
      <c r="K100" s="10">
        <f>IF(J100="","",J100-N(G100)-N(H100))</f>
        <v/>
      </c>
      <c r="L100" s="11">
        <f>IF(OR(K100="",N(B100)=0),"",K100/B100)</f>
        <v/>
      </c>
      <c r="M100" s="9">
        <f>IF(OR(B100="",D100=""),"",ROUND((N(G100)+N(H100)+N(F100)+E100)/(1-D100),2))</f>
        <v/>
      </c>
    </row>
    <row r="101">
      <c r="A101" s="6" t="n"/>
      <c r="B101" s="7" t="n"/>
      <c r="C101" s="6" t="n"/>
      <c r="D101" s="8" t="n"/>
      <c r="E101" s="9">
        <f>IF(B101="","",IF(B101&lt;=39,2,0))</f>
        <v/>
      </c>
      <c r="F101" s="7" t="n"/>
      <c r="G101" s="7" t="n"/>
      <c r="H101" s="7" t="n"/>
      <c r="I101" s="9">
        <f>IF(OR(B101="",D101=""),"",ROUND(B101*D101,2))</f>
        <v/>
      </c>
      <c r="J101" s="10">
        <f>IF(I101="","",B101-I101-E101-N(F101))</f>
        <v/>
      </c>
      <c r="K101" s="10">
        <f>IF(J101="","",J101-N(G101)-N(H101))</f>
        <v/>
      </c>
      <c r="L101" s="11">
        <f>IF(OR(K101="",N(B101)=0),"",K101/B101)</f>
        <v/>
      </c>
      <c r="M101" s="9">
        <f>IF(OR(B101="",D101=""),"",ROUND((N(G101)+N(H101)+N(F101)+E101)/(1-D101),2))</f>
        <v/>
      </c>
    </row>
    <row r="102">
      <c r="A102" s="6" t="n"/>
      <c r="B102" s="7" t="n"/>
      <c r="C102" s="6" t="n"/>
      <c r="D102" s="8" t="n"/>
      <c r="E102" s="9">
        <f>IF(B102="","",IF(B102&lt;=39,2,0))</f>
        <v/>
      </c>
      <c r="F102" s="7" t="n"/>
      <c r="G102" s="7" t="n"/>
      <c r="H102" s="7" t="n"/>
      <c r="I102" s="9">
        <f>IF(OR(B102="",D102=""),"",ROUND(B102*D102,2))</f>
        <v/>
      </c>
      <c r="J102" s="10">
        <f>IF(I102="","",B102-I102-E102-N(F102))</f>
        <v/>
      </c>
      <c r="K102" s="10">
        <f>IF(J102="","",J102-N(G102)-N(H102))</f>
        <v/>
      </c>
      <c r="L102" s="11">
        <f>IF(OR(K102="",N(B102)=0),"",K102/B102)</f>
        <v/>
      </c>
      <c r="M102" s="9">
        <f>IF(OR(B102="",D102=""),"",ROUND((N(G102)+N(H102)+N(F102)+E102)/(1-D102),2))</f>
        <v/>
      </c>
    </row>
    <row r="103">
      <c r="A103" s="6" t="n"/>
      <c r="B103" s="7" t="n"/>
      <c r="C103" s="6" t="n"/>
      <c r="D103" s="8" t="n"/>
      <c r="E103" s="9">
        <f>IF(B103="","",IF(B103&lt;=39,2,0))</f>
        <v/>
      </c>
      <c r="F103" s="7" t="n"/>
      <c r="G103" s="7" t="n"/>
      <c r="H103" s="7" t="n"/>
      <c r="I103" s="9">
        <f>IF(OR(B103="",D103=""),"",ROUND(B103*D103,2))</f>
        <v/>
      </c>
      <c r="J103" s="10">
        <f>IF(I103="","",B103-I103-E103-N(F103))</f>
        <v/>
      </c>
      <c r="K103" s="10">
        <f>IF(J103="","",J103-N(G103)-N(H103))</f>
        <v/>
      </c>
      <c r="L103" s="11">
        <f>IF(OR(K103="",N(B103)=0),"",K103/B103)</f>
        <v/>
      </c>
      <c r="M103" s="9">
        <f>IF(OR(B103="",D103=""),"",ROUND((N(G103)+N(H103)+N(F103)+E103)/(1-D103),2))</f>
        <v/>
      </c>
    </row>
    <row r="104">
      <c r="A104" s="6" t="n"/>
      <c r="B104" s="7" t="n"/>
      <c r="C104" s="6" t="n"/>
      <c r="D104" s="8" t="n"/>
      <c r="E104" s="9">
        <f>IF(B104="","",IF(B104&lt;=39,2,0))</f>
        <v/>
      </c>
      <c r="F104" s="7" t="n"/>
      <c r="G104" s="7" t="n"/>
      <c r="H104" s="7" t="n"/>
      <c r="I104" s="9">
        <f>IF(OR(B104="",D104=""),"",ROUND(B104*D104,2))</f>
        <v/>
      </c>
      <c r="J104" s="10">
        <f>IF(I104="","",B104-I104-E104-N(F104))</f>
        <v/>
      </c>
      <c r="K104" s="10">
        <f>IF(J104="","",J104-N(G104)-N(H104))</f>
        <v/>
      </c>
      <c r="L104" s="11">
        <f>IF(OR(K104="",N(B104)=0),"",K104/B104)</f>
        <v/>
      </c>
      <c r="M104" s="9">
        <f>IF(OR(B104="",D104=""),"",ROUND((N(G104)+N(H104)+N(F104)+E104)/(1-D104),2))</f>
        <v/>
      </c>
    </row>
    <row r="105">
      <c r="A105" s="6" t="n"/>
      <c r="B105" s="7" t="n"/>
      <c r="C105" s="6" t="n"/>
      <c r="D105" s="8" t="n"/>
      <c r="E105" s="9">
        <f>IF(B105="","",IF(B105&lt;=39,2,0))</f>
        <v/>
      </c>
      <c r="F105" s="7" t="n"/>
      <c r="G105" s="7" t="n"/>
      <c r="H105" s="7" t="n"/>
      <c r="I105" s="9">
        <f>IF(OR(B105="",D105=""),"",ROUND(B105*D105,2))</f>
        <v/>
      </c>
      <c r="J105" s="10">
        <f>IF(I105="","",B105-I105-E105-N(F105))</f>
        <v/>
      </c>
      <c r="K105" s="10">
        <f>IF(J105="","",J105-N(G105)-N(H105))</f>
        <v/>
      </c>
      <c r="L105" s="11">
        <f>IF(OR(K105="",N(B105)=0),"",K105/B105)</f>
        <v/>
      </c>
      <c r="M105" s="9">
        <f>IF(OR(B105="",D105=""),"",ROUND((N(G105)+N(H105)+N(F105)+E105)/(1-D105),2))</f>
        <v/>
      </c>
    </row>
    <row r="106">
      <c r="A106" s="6" t="n"/>
      <c r="B106" s="7" t="n"/>
      <c r="C106" s="6" t="n"/>
      <c r="D106" s="8" t="n"/>
      <c r="E106" s="9">
        <f>IF(B106="","",IF(B106&lt;=39,2,0))</f>
        <v/>
      </c>
      <c r="F106" s="7" t="n"/>
      <c r="G106" s="7" t="n"/>
      <c r="H106" s="7" t="n"/>
      <c r="I106" s="9">
        <f>IF(OR(B106="",D106=""),"",ROUND(B106*D106,2))</f>
        <v/>
      </c>
      <c r="J106" s="10">
        <f>IF(I106="","",B106-I106-E106-N(F106))</f>
        <v/>
      </c>
      <c r="K106" s="10">
        <f>IF(J106="","",J106-N(G106)-N(H106))</f>
        <v/>
      </c>
      <c r="L106" s="11">
        <f>IF(OR(K106="",N(B106)=0),"",K106/B106)</f>
        <v/>
      </c>
      <c r="M106" s="9">
        <f>IF(OR(B106="",D106=""),"",ROUND((N(G106)+N(H106)+N(F106)+E106)/(1-D106),2))</f>
        <v/>
      </c>
    </row>
    <row r="107">
      <c r="A107" s="6" t="n"/>
      <c r="B107" s="7" t="n"/>
      <c r="C107" s="6" t="n"/>
      <c r="D107" s="8" t="n"/>
      <c r="E107" s="9">
        <f>IF(B107="","",IF(B107&lt;=39,2,0))</f>
        <v/>
      </c>
      <c r="F107" s="7" t="n"/>
      <c r="G107" s="7" t="n"/>
      <c r="H107" s="7" t="n"/>
      <c r="I107" s="9">
        <f>IF(OR(B107="",D107=""),"",ROUND(B107*D107,2))</f>
        <v/>
      </c>
      <c r="J107" s="10">
        <f>IF(I107="","",B107-I107-E107-N(F107))</f>
        <v/>
      </c>
      <c r="K107" s="10">
        <f>IF(J107="","",J107-N(G107)-N(H107))</f>
        <v/>
      </c>
      <c r="L107" s="11">
        <f>IF(OR(K107="",N(B107)=0),"",K107/B107)</f>
        <v/>
      </c>
      <c r="M107" s="9">
        <f>IF(OR(B107="",D107=""),"",ROUND((N(G107)+N(H107)+N(F107)+E107)/(1-D107),2))</f>
        <v/>
      </c>
    </row>
    <row r="108">
      <c r="A108" s="6" t="n"/>
      <c r="B108" s="7" t="n"/>
      <c r="C108" s="6" t="n"/>
      <c r="D108" s="8" t="n"/>
      <c r="E108" s="9">
        <f>IF(B108="","",IF(B108&lt;=39,2,0))</f>
        <v/>
      </c>
      <c r="F108" s="7" t="n"/>
      <c r="G108" s="7" t="n"/>
      <c r="H108" s="7" t="n"/>
      <c r="I108" s="9">
        <f>IF(OR(B108="",D108=""),"",ROUND(B108*D108,2))</f>
        <v/>
      </c>
      <c r="J108" s="10">
        <f>IF(I108="","",B108-I108-E108-N(F108))</f>
        <v/>
      </c>
      <c r="K108" s="10">
        <f>IF(J108="","",J108-N(G108)-N(H108))</f>
        <v/>
      </c>
      <c r="L108" s="11">
        <f>IF(OR(K108="",N(B108)=0),"",K108/B108)</f>
        <v/>
      </c>
      <c r="M108" s="9">
        <f>IF(OR(B108="",D108=""),"",ROUND((N(G108)+N(H108)+N(F108)+E108)/(1-D108),2))</f>
        <v/>
      </c>
    </row>
    <row r="109">
      <c r="A109" s="6" t="n"/>
      <c r="B109" s="7" t="n"/>
      <c r="C109" s="6" t="n"/>
      <c r="D109" s="8" t="n"/>
      <c r="E109" s="9">
        <f>IF(B109="","",IF(B109&lt;=39,2,0))</f>
        <v/>
      </c>
      <c r="F109" s="7" t="n"/>
      <c r="G109" s="7" t="n"/>
      <c r="H109" s="7" t="n"/>
      <c r="I109" s="9">
        <f>IF(OR(B109="",D109=""),"",ROUND(B109*D109,2))</f>
        <v/>
      </c>
      <c r="J109" s="10">
        <f>IF(I109="","",B109-I109-E109-N(F109))</f>
        <v/>
      </c>
      <c r="K109" s="10">
        <f>IF(J109="","",J109-N(G109)-N(H109))</f>
        <v/>
      </c>
      <c r="L109" s="11">
        <f>IF(OR(K109="",N(B109)=0),"",K109/B109)</f>
        <v/>
      </c>
      <c r="M109" s="9">
        <f>IF(OR(B109="",D109=""),"",ROUND((N(G109)+N(H109)+N(F109)+E109)/(1-D109),2))</f>
        <v/>
      </c>
    </row>
    <row r="110">
      <c r="A110" s="6" t="n"/>
      <c r="B110" s="7" t="n"/>
      <c r="C110" s="6" t="n"/>
      <c r="D110" s="8" t="n"/>
      <c r="E110" s="9">
        <f>IF(B110="","",IF(B110&lt;=39,2,0))</f>
        <v/>
      </c>
      <c r="F110" s="7" t="n"/>
      <c r="G110" s="7" t="n"/>
      <c r="H110" s="7" t="n"/>
      <c r="I110" s="9">
        <f>IF(OR(B110="",D110=""),"",ROUND(B110*D110,2))</f>
        <v/>
      </c>
      <c r="J110" s="10">
        <f>IF(I110="","",B110-I110-E110-N(F110))</f>
        <v/>
      </c>
      <c r="K110" s="10">
        <f>IF(J110="","",J110-N(G110)-N(H110))</f>
        <v/>
      </c>
      <c r="L110" s="11">
        <f>IF(OR(K110="",N(B110)=0),"",K110/B110)</f>
        <v/>
      </c>
      <c r="M110" s="9">
        <f>IF(OR(B110="",D110=""),"",ROUND((N(G110)+N(H110)+N(F110)+E110)/(1-D110),2))</f>
        <v/>
      </c>
    </row>
    <row r="111">
      <c r="A111" s="6" t="n"/>
      <c r="B111" s="7" t="n"/>
      <c r="C111" s="6" t="n"/>
      <c r="D111" s="8" t="n"/>
      <c r="E111" s="9">
        <f>IF(B111="","",IF(B111&lt;=39,2,0))</f>
        <v/>
      </c>
      <c r="F111" s="7" t="n"/>
      <c r="G111" s="7" t="n"/>
      <c r="H111" s="7" t="n"/>
      <c r="I111" s="9">
        <f>IF(OR(B111="",D111=""),"",ROUND(B111*D111,2))</f>
        <v/>
      </c>
      <c r="J111" s="10">
        <f>IF(I111="","",B111-I111-E111-N(F111))</f>
        <v/>
      </c>
      <c r="K111" s="10">
        <f>IF(J111="","",J111-N(G111)-N(H111))</f>
        <v/>
      </c>
      <c r="L111" s="11">
        <f>IF(OR(K111="",N(B111)=0),"",K111/B111)</f>
        <v/>
      </c>
      <c r="M111" s="9">
        <f>IF(OR(B111="",D111=""),"",ROUND((N(G111)+N(H111)+N(F111)+E111)/(1-D111),2))</f>
        <v/>
      </c>
    </row>
    <row r="112">
      <c r="A112" s="6" t="n"/>
      <c r="B112" s="7" t="n"/>
      <c r="C112" s="6" t="n"/>
      <c r="D112" s="8" t="n"/>
      <c r="E112" s="9">
        <f>IF(B112="","",IF(B112&lt;=39,2,0))</f>
        <v/>
      </c>
      <c r="F112" s="7" t="n"/>
      <c r="G112" s="7" t="n"/>
      <c r="H112" s="7" t="n"/>
      <c r="I112" s="9">
        <f>IF(OR(B112="",D112=""),"",ROUND(B112*D112,2))</f>
        <v/>
      </c>
      <c r="J112" s="10">
        <f>IF(I112="","",B112-I112-E112-N(F112))</f>
        <v/>
      </c>
      <c r="K112" s="10">
        <f>IF(J112="","",J112-N(G112)-N(H112))</f>
        <v/>
      </c>
      <c r="L112" s="11">
        <f>IF(OR(K112="",N(B112)=0),"",K112/B112)</f>
        <v/>
      </c>
      <c r="M112" s="9">
        <f>IF(OR(B112="",D112=""),"",ROUND((N(G112)+N(H112)+N(F112)+E112)/(1-D112),2))</f>
        <v/>
      </c>
    </row>
    <row r="113">
      <c r="A113" s="6" t="n"/>
      <c r="B113" s="7" t="n"/>
      <c r="C113" s="6" t="n"/>
      <c r="D113" s="8" t="n"/>
      <c r="E113" s="9">
        <f>IF(B113="","",IF(B113&lt;=39,2,0))</f>
        <v/>
      </c>
      <c r="F113" s="7" t="n"/>
      <c r="G113" s="7" t="n"/>
      <c r="H113" s="7" t="n"/>
      <c r="I113" s="9">
        <f>IF(OR(B113="",D113=""),"",ROUND(B113*D113,2))</f>
        <v/>
      </c>
      <c r="J113" s="10">
        <f>IF(I113="","",B113-I113-E113-N(F113))</f>
        <v/>
      </c>
      <c r="K113" s="10">
        <f>IF(J113="","",J113-N(G113)-N(H113))</f>
        <v/>
      </c>
      <c r="L113" s="11">
        <f>IF(OR(K113="",N(B113)=0),"",K113/B113)</f>
        <v/>
      </c>
      <c r="M113" s="9">
        <f>IF(OR(B113="",D113=""),"",ROUND((N(G113)+N(H113)+N(F113)+E113)/(1-D113),2))</f>
        <v/>
      </c>
    </row>
    <row r="114">
      <c r="A114" s="6" t="n"/>
      <c r="B114" s="7" t="n"/>
      <c r="C114" s="6" t="n"/>
      <c r="D114" s="8" t="n"/>
      <c r="E114" s="9">
        <f>IF(B114="","",IF(B114&lt;=39,2,0))</f>
        <v/>
      </c>
      <c r="F114" s="7" t="n"/>
      <c r="G114" s="7" t="n"/>
      <c r="H114" s="7" t="n"/>
      <c r="I114" s="9">
        <f>IF(OR(B114="",D114=""),"",ROUND(B114*D114,2))</f>
        <v/>
      </c>
      <c r="J114" s="10">
        <f>IF(I114="","",B114-I114-E114-N(F114))</f>
        <v/>
      </c>
      <c r="K114" s="10">
        <f>IF(J114="","",J114-N(G114)-N(H114))</f>
        <v/>
      </c>
      <c r="L114" s="11">
        <f>IF(OR(K114="",N(B114)=0),"",K114/B114)</f>
        <v/>
      </c>
      <c r="M114" s="9">
        <f>IF(OR(B114="",D114=""),"",ROUND((N(G114)+N(H114)+N(F114)+E114)/(1-D114),2))</f>
        <v/>
      </c>
    </row>
    <row r="115">
      <c r="A115" s="6" t="n"/>
      <c r="B115" s="7" t="n"/>
      <c r="C115" s="6" t="n"/>
      <c r="D115" s="8" t="n"/>
      <c r="E115" s="9">
        <f>IF(B115="","",IF(B115&lt;=39,2,0))</f>
        <v/>
      </c>
      <c r="F115" s="7" t="n"/>
      <c r="G115" s="7" t="n"/>
      <c r="H115" s="7" t="n"/>
      <c r="I115" s="9">
        <f>IF(OR(B115="",D115=""),"",ROUND(B115*D115,2))</f>
        <v/>
      </c>
      <c r="J115" s="10">
        <f>IF(I115="","",B115-I115-E115-N(F115))</f>
        <v/>
      </c>
      <c r="K115" s="10">
        <f>IF(J115="","",J115-N(G115)-N(H115))</f>
        <v/>
      </c>
      <c r="L115" s="11">
        <f>IF(OR(K115="",N(B115)=0),"",K115/B115)</f>
        <v/>
      </c>
      <c r="M115" s="9">
        <f>IF(OR(B115="",D115=""),"",ROUND((N(G115)+N(H115)+N(F115)+E115)/(1-D115),2))</f>
        <v/>
      </c>
    </row>
    <row r="116">
      <c r="A116" s="6" t="n"/>
      <c r="B116" s="7" t="n"/>
      <c r="C116" s="6" t="n"/>
      <c r="D116" s="8" t="n"/>
      <c r="E116" s="9">
        <f>IF(B116="","",IF(B116&lt;=39,2,0))</f>
        <v/>
      </c>
      <c r="F116" s="7" t="n"/>
      <c r="G116" s="7" t="n"/>
      <c r="H116" s="7" t="n"/>
      <c r="I116" s="9">
        <f>IF(OR(B116="",D116=""),"",ROUND(B116*D116,2))</f>
        <v/>
      </c>
      <c r="J116" s="10">
        <f>IF(I116="","",B116-I116-E116-N(F116))</f>
        <v/>
      </c>
      <c r="K116" s="10">
        <f>IF(J116="","",J116-N(G116)-N(H116))</f>
        <v/>
      </c>
      <c r="L116" s="11">
        <f>IF(OR(K116="",N(B116)=0),"",K116/B116)</f>
        <v/>
      </c>
      <c r="M116" s="9">
        <f>IF(OR(B116="",D116=""),"",ROUND((N(G116)+N(H116)+N(F116)+E116)/(1-D116),2))</f>
        <v/>
      </c>
    </row>
    <row r="117">
      <c r="A117" s="6" t="n"/>
      <c r="B117" s="7" t="n"/>
      <c r="C117" s="6" t="n"/>
      <c r="D117" s="8" t="n"/>
      <c r="E117" s="9">
        <f>IF(B117="","",IF(B117&lt;=39,2,0))</f>
        <v/>
      </c>
      <c r="F117" s="7" t="n"/>
      <c r="G117" s="7" t="n"/>
      <c r="H117" s="7" t="n"/>
      <c r="I117" s="9">
        <f>IF(OR(B117="",D117=""),"",ROUND(B117*D117,2))</f>
        <v/>
      </c>
      <c r="J117" s="10">
        <f>IF(I117="","",B117-I117-E117-N(F117))</f>
        <v/>
      </c>
      <c r="K117" s="10">
        <f>IF(J117="","",J117-N(G117)-N(H117))</f>
        <v/>
      </c>
      <c r="L117" s="11">
        <f>IF(OR(K117="",N(B117)=0),"",K117/B117)</f>
        <v/>
      </c>
      <c r="M117" s="9">
        <f>IF(OR(B117="",D117=""),"",ROUND((N(G117)+N(H117)+N(F117)+E117)/(1-D117),2))</f>
        <v/>
      </c>
    </row>
    <row r="118">
      <c r="A118" s="6" t="n"/>
      <c r="B118" s="7" t="n"/>
      <c r="C118" s="6" t="n"/>
      <c r="D118" s="8" t="n"/>
      <c r="E118" s="9">
        <f>IF(B118="","",IF(B118&lt;=39,2,0))</f>
        <v/>
      </c>
      <c r="F118" s="7" t="n"/>
      <c r="G118" s="7" t="n"/>
      <c r="H118" s="7" t="n"/>
      <c r="I118" s="9">
        <f>IF(OR(B118="",D118=""),"",ROUND(B118*D118,2))</f>
        <v/>
      </c>
      <c r="J118" s="10">
        <f>IF(I118="","",B118-I118-E118-N(F118))</f>
        <v/>
      </c>
      <c r="K118" s="10">
        <f>IF(J118="","",J118-N(G118)-N(H118))</f>
        <v/>
      </c>
      <c r="L118" s="11">
        <f>IF(OR(K118="",N(B118)=0),"",K118/B118)</f>
        <v/>
      </c>
      <c r="M118" s="9">
        <f>IF(OR(B118="",D118=""),"",ROUND((N(G118)+N(H118)+N(F118)+E118)/(1-D118),2))</f>
        <v/>
      </c>
    </row>
    <row r="119">
      <c r="A119" s="6" t="n"/>
      <c r="B119" s="7" t="n"/>
      <c r="C119" s="6" t="n"/>
      <c r="D119" s="8" t="n"/>
      <c r="E119" s="9">
        <f>IF(B119="","",IF(B119&lt;=39,2,0))</f>
        <v/>
      </c>
      <c r="F119" s="7" t="n"/>
      <c r="G119" s="7" t="n"/>
      <c r="H119" s="7" t="n"/>
      <c r="I119" s="9">
        <f>IF(OR(B119="",D119=""),"",ROUND(B119*D119,2))</f>
        <v/>
      </c>
      <c r="J119" s="10">
        <f>IF(I119="","",B119-I119-E119-N(F119))</f>
        <v/>
      </c>
      <c r="K119" s="10">
        <f>IF(J119="","",J119-N(G119)-N(H119))</f>
        <v/>
      </c>
      <c r="L119" s="11">
        <f>IF(OR(K119="",N(B119)=0),"",K119/B119)</f>
        <v/>
      </c>
      <c r="M119" s="9">
        <f>IF(OR(B119="",D119=""),"",ROUND((N(G119)+N(H119)+N(F119)+E119)/(1-D119),2))</f>
        <v/>
      </c>
    </row>
    <row r="120">
      <c r="A120" s="6" t="n"/>
      <c r="B120" s="7" t="n"/>
      <c r="C120" s="6" t="n"/>
      <c r="D120" s="8" t="n"/>
      <c r="E120" s="9">
        <f>IF(B120="","",IF(B120&lt;=39,2,0))</f>
        <v/>
      </c>
      <c r="F120" s="7" t="n"/>
      <c r="G120" s="7" t="n"/>
      <c r="H120" s="7" t="n"/>
      <c r="I120" s="9">
        <f>IF(OR(B120="",D120=""),"",ROUND(B120*D120,2))</f>
        <v/>
      </c>
      <c r="J120" s="10">
        <f>IF(I120="","",B120-I120-E120-N(F120))</f>
        <v/>
      </c>
      <c r="K120" s="10">
        <f>IF(J120="","",J120-N(G120)-N(H120))</f>
        <v/>
      </c>
      <c r="L120" s="11">
        <f>IF(OR(K120="",N(B120)=0),"",K120/B120)</f>
        <v/>
      </c>
      <c r="M120" s="9">
        <f>IF(OR(B120="",D120=""),"",ROUND((N(G120)+N(H120)+N(F120)+E120)/(1-D120),2))</f>
        <v/>
      </c>
    </row>
    <row r="121">
      <c r="A121" s="6" t="n"/>
      <c r="B121" s="7" t="n"/>
      <c r="C121" s="6" t="n"/>
      <c r="D121" s="8" t="n"/>
      <c r="E121" s="9">
        <f>IF(B121="","",IF(B121&lt;=39,2,0))</f>
        <v/>
      </c>
      <c r="F121" s="7" t="n"/>
      <c r="G121" s="7" t="n"/>
      <c r="H121" s="7" t="n"/>
      <c r="I121" s="9">
        <f>IF(OR(B121="",D121=""),"",ROUND(B121*D121,2))</f>
        <v/>
      </c>
      <c r="J121" s="10">
        <f>IF(I121="","",B121-I121-E121-N(F121))</f>
        <v/>
      </c>
      <c r="K121" s="10">
        <f>IF(J121="","",J121-N(G121)-N(H121))</f>
        <v/>
      </c>
      <c r="L121" s="11">
        <f>IF(OR(K121="",N(B121)=0),"",K121/B121)</f>
        <v/>
      </c>
      <c r="M121" s="9">
        <f>IF(OR(B121="",D121=""),"",ROUND((N(G121)+N(H121)+N(F121)+E121)/(1-D121),2))</f>
        <v/>
      </c>
    </row>
    <row r="122">
      <c r="A122" s="6" t="n"/>
      <c r="B122" s="7" t="n"/>
      <c r="C122" s="6" t="n"/>
      <c r="D122" s="8" t="n"/>
      <c r="E122" s="9">
        <f>IF(B122="","",IF(B122&lt;=39,2,0))</f>
        <v/>
      </c>
      <c r="F122" s="7" t="n"/>
      <c r="G122" s="7" t="n"/>
      <c r="H122" s="7" t="n"/>
      <c r="I122" s="9">
        <f>IF(OR(B122="",D122=""),"",ROUND(B122*D122,2))</f>
        <v/>
      </c>
      <c r="J122" s="10">
        <f>IF(I122="","",B122-I122-E122-N(F122))</f>
        <v/>
      </c>
      <c r="K122" s="10">
        <f>IF(J122="","",J122-N(G122)-N(H122))</f>
        <v/>
      </c>
      <c r="L122" s="11">
        <f>IF(OR(K122="",N(B122)=0),"",K122/B122)</f>
        <v/>
      </c>
      <c r="M122" s="9">
        <f>IF(OR(B122="",D122=""),"",ROUND((N(G122)+N(H122)+N(F122)+E122)/(1-D122),2))</f>
        <v/>
      </c>
    </row>
    <row r="123">
      <c r="A123" s="6" t="n"/>
      <c r="B123" s="7" t="n"/>
      <c r="C123" s="6" t="n"/>
      <c r="D123" s="8" t="n"/>
      <c r="E123" s="9">
        <f>IF(B123="","",IF(B123&lt;=39,2,0))</f>
        <v/>
      </c>
      <c r="F123" s="7" t="n"/>
      <c r="G123" s="7" t="n"/>
      <c r="H123" s="7" t="n"/>
      <c r="I123" s="9">
        <f>IF(OR(B123="",D123=""),"",ROUND(B123*D123,2))</f>
        <v/>
      </c>
      <c r="J123" s="10">
        <f>IF(I123="","",B123-I123-E123-N(F123))</f>
        <v/>
      </c>
      <c r="K123" s="10">
        <f>IF(J123="","",J123-N(G123)-N(H123))</f>
        <v/>
      </c>
      <c r="L123" s="11">
        <f>IF(OR(K123="",N(B123)=0),"",K123/B123)</f>
        <v/>
      </c>
      <c r="M123" s="9">
        <f>IF(OR(B123="",D123=""),"",ROUND((N(G123)+N(H123)+N(F123)+E123)/(1-D123),2))</f>
        <v/>
      </c>
    </row>
    <row r="124">
      <c r="A124" s="6" t="n"/>
      <c r="B124" s="7" t="n"/>
      <c r="C124" s="6" t="n"/>
      <c r="D124" s="8" t="n"/>
      <c r="E124" s="9">
        <f>IF(B124="","",IF(B124&lt;=39,2,0))</f>
        <v/>
      </c>
      <c r="F124" s="7" t="n"/>
      <c r="G124" s="7" t="n"/>
      <c r="H124" s="7" t="n"/>
      <c r="I124" s="9">
        <f>IF(OR(B124="",D124=""),"",ROUND(B124*D124,2))</f>
        <v/>
      </c>
      <c r="J124" s="10">
        <f>IF(I124="","",B124-I124-E124-N(F124))</f>
        <v/>
      </c>
      <c r="K124" s="10">
        <f>IF(J124="","",J124-N(G124)-N(H124))</f>
        <v/>
      </c>
      <c r="L124" s="11">
        <f>IF(OR(K124="",N(B124)=0),"",K124/B124)</f>
        <v/>
      </c>
      <c r="M124" s="9">
        <f>IF(OR(B124="",D124=""),"",ROUND((N(G124)+N(H124)+N(F124)+E124)/(1-D124),2))</f>
        <v/>
      </c>
    </row>
    <row r="125">
      <c r="A125" s="6" t="n"/>
      <c r="B125" s="7" t="n"/>
      <c r="C125" s="6" t="n"/>
      <c r="D125" s="8" t="n"/>
      <c r="E125" s="9">
        <f>IF(B125="","",IF(B125&lt;=39,2,0))</f>
        <v/>
      </c>
      <c r="F125" s="7" t="n"/>
      <c r="G125" s="7" t="n"/>
      <c r="H125" s="7" t="n"/>
      <c r="I125" s="9">
        <f>IF(OR(B125="",D125=""),"",ROUND(B125*D125,2))</f>
        <v/>
      </c>
      <c r="J125" s="10">
        <f>IF(I125="","",B125-I125-E125-N(F125))</f>
        <v/>
      </c>
      <c r="K125" s="10">
        <f>IF(J125="","",J125-N(G125)-N(H125))</f>
        <v/>
      </c>
      <c r="L125" s="11">
        <f>IF(OR(K125="",N(B125)=0),"",K125/B125)</f>
        <v/>
      </c>
      <c r="M125" s="9">
        <f>IF(OR(B125="",D125=""),"",ROUND((N(G125)+N(H125)+N(F125)+E125)/(1-D125),2))</f>
        <v/>
      </c>
    </row>
    <row r="126">
      <c r="A126" s="6" t="n"/>
      <c r="B126" s="7" t="n"/>
      <c r="C126" s="6" t="n"/>
      <c r="D126" s="8" t="n"/>
      <c r="E126" s="9">
        <f>IF(B126="","",IF(B126&lt;=39,2,0))</f>
        <v/>
      </c>
      <c r="F126" s="7" t="n"/>
      <c r="G126" s="7" t="n"/>
      <c r="H126" s="7" t="n"/>
      <c r="I126" s="9">
        <f>IF(OR(B126="",D126=""),"",ROUND(B126*D126,2))</f>
        <v/>
      </c>
      <c r="J126" s="10">
        <f>IF(I126="","",B126-I126-E126-N(F126))</f>
        <v/>
      </c>
      <c r="K126" s="10">
        <f>IF(J126="","",J126-N(G126)-N(H126))</f>
        <v/>
      </c>
      <c r="L126" s="11">
        <f>IF(OR(K126="",N(B126)=0),"",K126/B126)</f>
        <v/>
      </c>
      <c r="M126" s="9">
        <f>IF(OR(B126="",D126=""),"",ROUND((N(G126)+N(H126)+N(F126)+E126)/(1-D126),2))</f>
        <v/>
      </c>
    </row>
    <row r="127">
      <c r="A127" s="6" t="n"/>
      <c r="B127" s="7" t="n"/>
      <c r="C127" s="6" t="n"/>
      <c r="D127" s="8" t="n"/>
      <c r="E127" s="9">
        <f>IF(B127="","",IF(B127&lt;=39,2,0))</f>
        <v/>
      </c>
      <c r="F127" s="7" t="n"/>
      <c r="G127" s="7" t="n"/>
      <c r="H127" s="7" t="n"/>
      <c r="I127" s="9">
        <f>IF(OR(B127="",D127=""),"",ROUND(B127*D127,2))</f>
        <v/>
      </c>
      <c r="J127" s="10">
        <f>IF(I127="","",B127-I127-E127-N(F127))</f>
        <v/>
      </c>
      <c r="K127" s="10">
        <f>IF(J127="","",J127-N(G127)-N(H127))</f>
        <v/>
      </c>
      <c r="L127" s="11">
        <f>IF(OR(K127="",N(B127)=0),"",K127/B127)</f>
        <v/>
      </c>
      <c r="M127" s="9">
        <f>IF(OR(B127="",D127=""),"",ROUND((N(G127)+N(H127)+N(F127)+E127)/(1-D127),2))</f>
        <v/>
      </c>
    </row>
    <row r="128">
      <c r="A128" s="6" t="n"/>
      <c r="B128" s="7" t="n"/>
      <c r="C128" s="6" t="n"/>
      <c r="D128" s="8" t="n"/>
      <c r="E128" s="9">
        <f>IF(B128="","",IF(B128&lt;=39,2,0))</f>
        <v/>
      </c>
      <c r="F128" s="7" t="n"/>
      <c r="G128" s="7" t="n"/>
      <c r="H128" s="7" t="n"/>
      <c r="I128" s="9">
        <f>IF(OR(B128="",D128=""),"",ROUND(B128*D128,2))</f>
        <v/>
      </c>
      <c r="J128" s="10">
        <f>IF(I128="","",B128-I128-E128-N(F128))</f>
        <v/>
      </c>
      <c r="K128" s="10">
        <f>IF(J128="","",J128-N(G128)-N(H128))</f>
        <v/>
      </c>
      <c r="L128" s="11">
        <f>IF(OR(K128="",N(B128)=0),"",K128/B128)</f>
        <v/>
      </c>
      <c r="M128" s="9">
        <f>IF(OR(B128="",D128=""),"",ROUND((N(G128)+N(H128)+N(F128)+E128)/(1-D128),2))</f>
        <v/>
      </c>
    </row>
    <row r="129">
      <c r="A129" s="6" t="n"/>
      <c r="B129" s="7" t="n"/>
      <c r="C129" s="6" t="n"/>
      <c r="D129" s="8" t="n"/>
      <c r="E129" s="9">
        <f>IF(B129="","",IF(B129&lt;=39,2,0))</f>
        <v/>
      </c>
      <c r="F129" s="7" t="n"/>
      <c r="G129" s="7" t="n"/>
      <c r="H129" s="7" t="n"/>
      <c r="I129" s="9">
        <f>IF(OR(B129="",D129=""),"",ROUND(B129*D129,2))</f>
        <v/>
      </c>
      <c r="J129" s="10">
        <f>IF(I129="","",B129-I129-E129-N(F129))</f>
        <v/>
      </c>
      <c r="K129" s="10">
        <f>IF(J129="","",J129-N(G129)-N(H129))</f>
        <v/>
      </c>
      <c r="L129" s="11">
        <f>IF(OR(K129="",N(B129)=0),"",K129/B129)</f>
        <v/>
      </c>
      <c r="M129" s="9">
        <f>IF(OR(B129="",D129=""),"",ROUND((N(G129)+N(H129)+N(F129)+E129)/(1-D129),2))</f>
        <v/>
      </c>
    </row>
    <row r="130">
      <c r="A130" s="6" t="n"/>
      <c r="B130" s="7" t="n"/>
      <c r="C130" s="6" t="n"/>
      <c r="D130" s="8" t="n"/>
      <c r="E130" s="9">
        <f>IF(B130="","",IF(B130&lt;=39,2,0))</f>
        <v/>
      </c>
      <c r="F130" s="7" t="n"/>
      <c r="G130" s="7" t="n"/>
      <c r="H130" s="7" t="n"/>
      <c r="I130" s="9">
        <f>IF(OR(B130="",D130=""),"",ROUND(B130*D130,2))</f>
        <v/>
      </c>
      <c r="J130" s="10">
        <f>IF(I130="","",B130-I130-E130-N(F130))</f>
        <v/>
      </c>
      <c r="K130" s="10">
        <f>IF(J130="","",J130-N(G130)-N(H130))</f>
        <v/>
      </c>
      <c r="L130" s="11">
        <f>IF(OR(K130="",N(B130)=0),"",K130/B130)</f>
        <v/>
      </c>
      <c r="M130" s="9">
        <f>IF(OR(B130="",D130=""),"",ROUND((N(G130)+N(H130)+N(F130)+E130)/(1-D130),2))</f>
        <v/>
      </c>
    </row>
    <row r="131">
      <c r="A131" s="6" t="n"/>
      <c r="B131" s="7" t="n"/>
      <c r="C131" s="6" t="n"/>
      <c r="D131" s="8" t="n"/>
      <c r="E131" s="9">
        <f>IF(B131="","",IF(B131&lt;=39,2,0))</f>
        <v/>
      </c>
      <c r="F131" s="7" t="n"/>
      <c r="G131" s="7" t="n"/>
      <c r="H131" s="7" t="n"/>
      <c r="I131" s="9">
        <f>IF(OR(B131="",D131=""),"",ROUND(B131*D131,2))</f>
        <v/>
      </c>
      <c r="J131" s="10">
        <f>IF(I131="","",B131-I131-E131-N(F131))</f>
        <v/>
      </c>
      <c r="K131" s="10">
        <f>IF(J131="","",J131-N(G131)-N(H131))</f>
        <v/>
      </c>
      <c r="L131" s="11">
        <f>IF(OR(K131="",N(B131)=0),"",K131/B131)</f>
        <v/>
      </c>
      <c r="M131" s="9">
        <f>IF(OR(B131="",D131=""),"",ROUND((N(G131)+N(H131)+N(F131)+E131)/(1-D131),2))</f>
        <v/>
      </c>
    </row>
    <row r="132">
      <c r="A132" s="6" t="n"/>
      <c r="B132" s="7" t="n"/>
      <c r="C132" s="6" t="n"/>
      <c r="D132" s="8" t="n"/>
      <c r="E132" s="9">
        <f>IF(B132="","",IF(B132&lt;=39,2,0))</f>
        <v/>
      </c>
      <c r="F132" s="7" t="n"/>
      <c r="G132" s="7" t="n"/>
      <c r="H132" s="7" t="n"/>
      <c r="I132" s="9">
        <f>IF(OR(B132="",D132=""),"",ROUND(B132*D132,2))</f>
        <v/>
      </c>
      <c r="J132" s="10">
        <f>IF(I132="","",B132-I132-E132-N(F132))</f>
        <v/>
      </c>
      <c r="K132" s="10">
        <f>IF(J132="","",J132-N(G132)-N(H132))</f>
        <v/>
      </c>
      <c r="L132" s="11">
        <f>IF(OR(K132="",N(B132)=0),"",K132/B132)</f>
        <v/>
      </c>
      <c r="M132" s="9">
        <f>IF(OR(B132="",D132=""),"",ROUND((N(G132)+N(H132)+N(F132)+E132)/(1-D132),2))</f>
        <v/>
      </c>
    </row>
    <row r="133">
      <c r="A133" s="6" t="n"/>
      <c r="B133" s="7" t="n"/>
      <c r="C133" s="6" t="n"/>
      <c r="D133" s="8" t="n"/>
      <c r="E133" s="9">
        <f>IF(B133="","",IF(B133&lt;=39,2,0))</f>
        <v/>
      </c>
      <c r="F133" s="7" t="n"/>
      <c r="G133" s="7" t="n"/>
      <c r="H133" s="7" t="n"/>
      <c r="I133" s="9">
        <f>IF(OR(B133="",D133=""),"",ROUND(B133*D133,2))</f>
        <v/>
      </c>
      <c r="J133" s="10">
        <f>IF(I133="","",B133-I133-E133-N(F133))</f>
        <v/>
      </c>
      <c r="K133" s="10">
        <f>IF(J133="","",J133-N(G133)-N(H133))</f>
        <v/>
      </c>
      <c r="L133" s="11">
        <f>IF(OR(K133="",N(B133)=0),"",K133/B133)</f>
        <v/>
      </c>
      <c r="M133" s="9">
        <f>IF(OR(B133="",D133=""),"",ROUND((N(G133)+N(H133)+N(F133)+E133)/(1-D133),2))</f>
        <v/>
      </c>
    </row>
    <row r="134">
      <c r="A134" s="6" t="n"/>
      <c r="B134" s="7" t="n"/>
      <c r="C134" s="6" t="n"/>
      <c r="D134" s="8" t="n"/>
      <c r="E134" s="9">
        <f>IF(B134="","",IF(B134&lt;=39,2,0))</f>
        <v/>
      </c>
      <c r="F134" s="7" t="n"/>
      <c r="G134" s="7" t="n"/>
      <c r="H134" s="7" t="n"/>
      <c r="I134" s="9">
        <f>IF(OR(B134="",D134=""),"",ROUND(B134*D134,2))</f>
        <v/>
      </c>
      <c r="J134" s="10">
        <f>IF(I134="","",B134-I134-E134-N(F134))</f>
        <v/>
      </c>
      <c r="K134" s="10">
        <f>IF(J134="","",J134-N(G134)-N(H134))</f>
        <v/>
      </c>
      <c r="L134" s="11">
        <f>IF(OR(K134="",N(B134)=0),"",K134/B134)</f>
        <v/>
      </c>
      <c r="M134" s="9">
        <f>IF(OR(B134="",D134=""),"",ROUND((N(G134)+N(H134)+N(F134)+E134)/(1-D134),2))</f>
        <v/>
      </c>
    </row>
    <row r="135">
      <c r="A135" s="6" t="n"/>
      <c r="B135" s="7" t="n"/>
      <c r="C135" s="6" t="n"/>
      <c r="D135" s="8" t="n"/>
      <c r="E135" s="9">
        <f>IF(B135="","",IF(B135&lt;=39,2,0))</f>
        <v/>
      </c>
      <c r="F135" s="7" t="n"/>
      <c r="G135" s="7" t="n"/>
      <c r="H135" s="7" t="n"/>
      <c r="I135" s="9">
        <f>IF(OR(B135="",D135=""),"",ROUND(B135*D135,2))</f>
        <v/>
      </c>
      <c r="J135" s="10">
        <f>IF(I135="","",B135-I135-E135-N(F135))</f>
        <v/>
      </c>
      <c r="K135" s="10">
        <f>IF(J135="","",J135-N(G135)-N(H135))</f>
        <v/>
      </c>
      <c r="L135" s="11">
        <f>IF(OR(K135="",N(B135)=0),"",K135/B135)</f>
        <v/>
      </c>
      <c r="M135" s="9">
        <f>IF(OR(B135="",D135=""),"",ROUND((N(G135)+N(H135)+N(F135)+E135)/(1-D135),2))</f>
        <v/>
      </c>
    </row>
    <row r="136">
      <c r="A136" s="6" t="n"/>
      <c r="B136" s="7" t="n"/>
      <c r="C136" s="6" t="n"/>
      <c r="D136" s="8" t="n"/>
      <c r="E136" s="9">
        <f>IF(B136="","",IF(B136&lt;=39,2,0))</f>
        <v/>
      </c>
      <c r="F136" s="7" t="n"/>
      <c r="G136" s="7" t="n"/>
      <c r="H136" s="7" t="n"/>
      <c r="I136" s="9">
        <f>IF(OR(B136="",D136=""),"",ROUND(B136*D136,2))</f>
        <v/>
      </c>
      <c r="J136" s="10">
        <f>IF(I136="","",B136-I136-E136-N(F136))</f>
        <v/>
      </c>
      <c r="K136" s="10">
        <f>IF(J136="","",J136-N(G136)-N(H136))</f>
        <v/>
      </c>
      <c r="L136" s="11">
        <f>IF(OR(K136="",N(B136)=0),"",K136/B136)</f>
        <v/>
      </c>
      <c r="M136" s="9">
        <f>IF(OR(B136="",D136=""),"",ROUND((N(G136)+N(H136)+N(F136)+E136)/(1-D136),2))</f>
        <v/>
      </c>
    </row>
    <row r="137">
      <c r="A137" s="6" t="n"/>
      <c r="B137" s="7" t="n"/>
      <c r="C137" s="6" t="n"/>
      <c r="D137" s="8" t="n"/>
      <c r="E137" s="9">
        <f>IF(B137="","",IF(B137&lt;=39,2,0))</f>
        <v/>
      </c>
      <c r="F137" s="7" t="n"/>
      <c r="G137" s="7" t="n"/>
      <c r="H137" s="7" t="n"/>
      <c r="I137" s="9">
        <f>IF(OR(B137="",D137=""),"",ROUND(B137*D137,2))</f>
        <v/>
      </c>
      <c r="J137" s="10">
        <f>IF(I137="","",B137-I137-E137-N(F137))</f>
        <v/>
      </c>
      <c r="K137" s="10">
        <f>IF(J137="","",J137-N(G137)-N(H137))</f>
        <v/>
      </c>
      <c r="L137" s="11">
        <f>IF(OR(K137="",N(B137)=0),"",K137/B137)</f>
        <v/>
      </c>
      <c r="M137" s="9">
        <f>IF(OR(B137="",D137=""),"",ROUND((N(G137)+N(H137)+N(F137)+E137)/(1-D137),2))</f>
        <v/>
      </c>
    </row>
    <row r="138">
      <c r="A138" s="6" t="n"/>
      <c r="B138" s="7" t="n"/>
      <c r="C138" s="6" t="n"/>
      <c r="D138" s="8" t="n"/>
      <c r="E138" s="9">
        <f>IF(B138="","",IF(B138&lt;=39,2,0))</f>
        <v/>
      </c>
      <c r="F138" s="7" t="n"/>
      <c r="G138" s="7" t="n"/>
      <c r="H138" s="7" t="n"/>
      <c r="I138" s="9">
        <f>IF(OR(B138="",D138=""),"",ROUND(B138*D138,2))</f>
        <v/>
      </c>
      <c r="J138" s="10">
        <f>IF(I138="","",B138-I138-E138-N(F138))</f>
        <v/>
      </c>
      <c r="K138" s="10">
        <f>IF(J138="","",J138-N(G138)-N(H138))</f>
        <v/>
      </c>
      <c r="L138" s="11">
        <f>IF(OR(K138="",N(B138)=0),"",K138/B138)</f>
        <v/>
      </c>
      <c r="M138" s="9">
        <f>IF(OR(B138="",D138=""),"",ROUND((N(G138)+N(H138)+N(F138)+E138)/(1-D138),2))</f>
        <v/>
      </c>
    </row>
    <row r="139">
      <c r="A139" s="6" t="n"/>
      <c r="B139" s="7" t="n"/>
      <c r="C139" s="6" t="n"/>
      <c r="D139" s="8" t="n"/>
      <c r="E139" s="9">
        <f>IF(B139="","",IF(B139&lt;=39,2,0))</f>
        <v/>
      </c>
      <c r="F139" s="7" t="n"/>
      <c r="G139" s="7" t="n"/>
      <c r="H139" s="7" t="n"/>
      <c r="I139" s="9">
        <f>IF(OR(B139="",D139=""),"",ROUND(B139*D139,2))</f>
        <v/>
      </c>
      <c r="J139" s="10">
        <f>IF(I139="","",B139-I139-E139-N(F139))</f>
        <v/>
      </c>
      <c r="K139" s="10">
        <f>IF(J139="","",J139-N(G139)-N(H139))</f>
        <v/>
      </c>
      <c r="L139" s="11">
        <f>IF(OR(K139="",N(B139)=0),"",K139/B139)</f>
        <v/>
      </c>
      <c r="M139" s="9">
        <f>IF(OR(B139="",D139=""),"",ROUND((N(G139)+N(H139)+N(F139)+E139)/(1-D139),2))</f>
        <v/>
      </c>
    </row>
    <row r="140">
      <c r="A140" s="6" t="n"/>
      <c r="B140" s="7" t="n"/>
      <c r="C140" s="6" t="n"/>
      <c r="D140" s="8" t="n"/>
      <c r="E140" s="9">
        <f>IF(B140="","",IF(B140&lt;=39,2,0))</f>
        <v/>
      </c>
      <c r="F140" s="7" t="n"/>
      <c r="G140" s="7" t="n"/>
      <c r="H140" s="7" t="n"/>
      <c r="I140" s="9">
        <f>IF(OR(B140="",D140=""),"",ROUND(B140*D140,2))</f>
        <v/>
      </c>
      <c r="J140" s="10">
        <f>IF(I140="","",B140-I140-E140-N(F140))</f>
        <v/>
      </c>
      <c r="K140" s="10">
        <f>IF(J140="","",J140-N(G140)-N(H140))</f>
        <v/>
      </c>
      <c r="L140" s="11">
        <f>IF(OR(K140="",N(B140)=0),"",K140/B140)</f>
        <v/>
      </c>
      <c r="M140" s="9">
        <f>IF(OR(B140="",D140=""),"",ROUND((N(G140)+N(H140)+N(F140)+E140)/(1-D140),2))</f>
        <v/>
      </c>
    </row>
    <row r="141">
      <c r="A141" s="6" t="n"/>
      <c r="B141" s="7" t="n"/>
      <c r="C141" s="6" t="n"/>
      <c r="D141" s="8" t="n"/>
      <c r="E141" s="9">
        <f>IF(B141="","",IF(B141&lt;=39,2,0))</f>
        <v/>
      </c>
      <c r="F141" s="7" t="n"/>
      <c r="G141" s="7" t="n"/>
      <c r="H141" s="7" t="n"/>
      <c r="I141" s="9">
        <f>IF(OR(B141="",D141=""),"",ROUND(B141*D141,2))</f>
        <v/>
      </c>
      <c r="J141" s="10">
        <f>IF(I141="","",B141-I141-E141-N(F141))</f>
        <v/>
      </c>
      <c r="K141" s="10">
        <f>IF(J141="","",J141-N(G141)-N(H141))</f>
        <v/>
      </c>
      <c r="L141" s="11">
        <f>IF(OR(K141="",N(B141)=0),"",K141/B141)</f>
        <v/>
      </c>
      <c r="M141" s="9">
        <f>IF(OR(B141="",D141=""),"",ROUND((N(G141)+N(H141)+N(F141)+E141)/(1-D141),2))</f>
        <v/>
      </c>
    </row>
    <row r="142">
      <c r="A142" s="6" t="n"/>
      <c r="B142" s="7" t="n"/>
      <c r="C142" s="6" t="n"/>
      <c r="D142" s="8" t="n"/>
      <c r="E142" s="9">
        <f>IF(B142="","",IF(B142&lt;=39,2,0))</f>
        <v/>
      </c>
      <c r="F142" s="7" t="n"/>
      <c r="G142" s="7" t="n"/>
      <c r="H142" s="7" t="n"/>
      <c r="I142" s="9">
        <f>IF(OR(B142="",D142=""),"",ROUND(B142*D142,2))</f>
        <v/>
      </c>
      <c r="J142" s="10">
        <f>IF(I142="","",B142-I142-E142-N(F142))</f>
        <v/>
      </c>
      <c r="K142" s="10">
        <f>IF(J142="","",J142-N(G142)-N(H142))</f>
        <v/>
      </c>
      <c r="L142" s="11">
        <f>IF(OR(K142="",N(B142)=0),"",K142/B142)</f>
        <v/>
      </c>
      <c r="M142" s="9">
        <f>IF(OR(B142="",D142=""),"",ROUND((N(G142)+N(H142)+N(F142)+E142)/(1-D142),2))</f>
        <v/>
      </c>
    </row>
    <row r="143">
      <c r="A143" s="6" t="n"/>
      <c r="B143" s="7" t="n"/>
      <c r="C143" s="6" t="n"/>
      <c r="D143" s="8" t="n"/>
      <c r="E143" s="9">
        <f>IF(B143="","",IF(B143&lt;=39,2,0))</f>
        <v/>
      </c>
      <c r="F143" s="7" t="n"/>
      <c r="G143" s="7" t="n"/>
      <c r="H143" s="7" t="n"/>
      <c r="I143" s="9">
        <f>IF(OR(B143="",D143=""),"",ROUND(B143*D143,2))</f>
        <v/>
      </c>
      <c r="J143" s="10">
        <f>IF(I143="","",B143-I143-E143-N(F143))</f>
        <v/>
      </c>
      <c r="K143" s="10">
        <f>IF(J143="","",J143-N(G143)-N(H143))</f>
        <v/>
      </c>
      <c r="L143" s="11">
        <f>IF(OR(K143="",N(B143)=0),"",K143/B143)</f>
        <v/>
      </c>
      <c r="M143" s="9">
        <f>IF(OR(B143="",D143=""),"",ROUND((N(G143)+N(H143)+N(F143)+E143)/(1-D143),2))</f>
        <v/>
      </c>
    </row>
    <row r="144">
      <c r="A144" s="6" t="n"/>
      <c r="B144" s="7" t="n"/>
      <c r="C144" s="6" t="n"/>
      <c r="D144" s="8" t="n"/>
      <c r="E144" s="9">
        <f>IF(B144="","",IF(B144&lt;=39,2,0))</f>
        <v/>
      </c>
      <c r="F144" s="7" t="n"/>
      <c r="G144" s="7" t="n"/>
      <c r="H144" s="7" t="n"/>
      <c r="I144" s="9">
        <f>IF(OR(B144="",D144=""),"",ROUND(B144*D144,2))</f>
        <v/>
      </c>
      <c r="J144" s="10">
        <f>IF(I144="","",B144-I144-E144-N(F144))</f>
        <v/>
      </c>
      <c r="K144" s="10">
        <f>IF(J144="","",J144-N(G144)-N(H144))</f>
        <v/>
      </c>
      <c r="L144" s="11">
        <f>IF(OR(K144="",N(B144)=0),"",K144/B144)</f>
        <v/>
      </c>
      <c r="M144" s="9">
        <f>IF(OR(B144="",D144=""),"",ROUND((N(G144)+N(H144)+N(F144)+E144)/(1-D144),2))</f>
        <v/>
      </c>
    </row>
    <row r="145">
      <c r="A145" s="6" t="n"/>
      <c r="B145" s="7" t="n"/>
      <c r="C145" s="6" t="n"/>
      <c r="D145" s="8" t="n"/>
      <c r="E145" s="9">
        <f>IF(B145="","",IF(B145&lt;=39,2,0))</f>
        <v/>
      </c>
      <c r="F145" s="7" t="n"/>
      <c r="G145" s="7" t="n"/>
      <c r="H145" s="7" t="n"/>
      <c r="I145" s="9">
        <f>IF(OR(B145="",D145=""),"",ROUND(B145*D145,2))</f>
        <v/>
      </c>
      <c r="J145" s="10">
        <f>IF(I145="","",B145-I145-E145-N(F145))</f>
        <v/>
      </c>
      <c r="K145" s="10">
        <f>IF(J145="","",J145-N(G145)-N(H145))</f>
        <v/>
      </c>
      <c r="L145" s="11">
        <f>IF(OR(K145="",N(B145)=0),"",K145/B145)</f>
        <v/>
      </c>
      <c r="M145" s="9">
        <f>IF(OR(B145="",D145=""),"",ROUND((N(G145)+N(H145)+N(F145)+E145)/(1-D145),2))</f>
        <v/>
      </c>
    </row>
    <row r="146">
      <c r="A146" s="6" t="n"/>
      <c r="B146" s="7" t="n"/>
      <c r="C146" s="6" t="n"/>
      <c r="D146" s="8" t="n"/>
      <c r="E146" s="9">
        <f>IF(B146="","",IF(B146&lt;=39,2,0))</f>
        <v/>
      </c>
      <c r="F146" s="7" t="n"/>
      <c r="G146" s="7" t="n"/>
      <c r="H146" s="7" t="n"/>
      <c r="I146" s="9">
        <f>IF(OR(B146="",D146=""),"",ROUND(B146*D146,2))</f>
        <v/>
      </c>
      <c r="J146" s="10">
        <f>IF(I146="","",B146-I146-E146-N(F146))</f>
        <v/>
      </c>
      <c r="K146" s="10">
        <f>IF(J146="","",J146-N(G146)-N(H146))</f>
        <v/>
      </c>
      <c r="L146" s="11">
        <f>IF(OR(K146="",N(B146)=0),"",K146/B146)</f>
        <v/>
      </c>
      <c r="M146" s="9">
        <f>IF(OR(B146="",D146=""),"",ROUND((N(G146)+N(H146)+N(F146)+E146)/(1-D146),2))</f>
        <v/>
      </c>
    </row>
    <row r="147">
      <c r="A147" s="6" t="n"/>
      <c r="B147" s="7" t="n"/>
      <c r="C147" s="6" t="n"/>
      <c r="D147" s="8" t="n"/>
      <c r="E147" s="9">
        <f>IF(B147="","",IF(B147&lt;=39,2,0))</f>
        <v/>
      </c>
      <c r="F147" s="7" t="n"/>
      <c r="G147" s="7" t="n"/>
      <c r="H147" s="7" t="n"/>
      <c r="I147" s="9">
        <f>IF(OR(B147="",D147=""),"",ROUND(B147*D147,2))</f>
        <v/>
      </c>
      <c r="J147" s="10">
        <f>IF(I147="","",B147-I147-E147-N(F147))</f>
        <v/>
      </c>
      <c r="K147" s="10">
        <f>IF(J147="","",J147-N(G147)-N(H147))</f>
        <v/>
      </c>
      <c r="L147" s="11">
        <f>IF(OR(K147="",N(B147)=0),"",K147/B147)</f>
        <v/>
      </c>
      <c r="M147" s="9">
        <f>IF(OR(B147="",D147=""),"",ROUND((N(G147)+N(H147)+N(F147)+E147)/(1-D147),2))</f>
        <v/>
      </c>
    </row>
    <row r="148">
      <c r="A148" s="6" t="n"/>
      <c r="B148" s="7" t="n"/>
      <c r="C148" s="6" t="n"/>
      <c r="D148" s="8" t="n"/>
      <c r="E148" s="9">
        <f>IF(B148="","",IF(B148&lt;=39,2,0))</f>
        <v/>
      </c>
      <c r="F148" s="7" t="n"/>
      <c r="G148" s="7" t="n"/>
      <c r="H148" s="7" t="n"/>
      <c r="I148" s="9">
        <f>IF(OR(B148="",D148=""),"",ROUND(B148*D148,2))</f>
        <v/>
      </c>
      <c r="J148" s="10">
        <f>IF(I148="","",B148-I148-E148-N(F148))</f>
        <v/>
      </c>
      <c r="K148" s="10">
        <f>IF(J148="","",J148-N(G148)-N(H148))</f>
        <v/>
      </c>
      <c r="L148" s="11">
        <f>IF(OR(K148="",N(B148)=0),"",K148/B148)</f>
        <v/>
      </c>
      <c r="M148" s="9">
        <f>IF(OR(B148="",D148=""),"",ROUND((N(G148)+N(H148)+N(F148)+E148)/(1-D148),2))</f>
        <v/>
      </c>
    </row>
    <row r="149">
      <c r="A149" s="6" t="n"/>
      <c r="B149" s="7" t="n"/>
      <c r="C149" s="6" t="n"/>
      <c r="D149" s="8" t="n"/>
      <c r="E149" s="9">
        <f>IF(B149="","",IF(B149&lt;=39,2,0))</f>
        <v/>
      </c>
      <c r="F149" s="7" t="n"/>
      <c r="G149" s="7" t="n"/>
      <c r="H149" s="7" t="n"/>
      <c r="I149" s="9">
        <f>IF(OR(B149="",D149=""),"",ROUND(B149*D149,2))</f>
        <v/>
      </c>
      <c r="J149" s="10">
        <f>IF(I149="","",B149-I149-E149-N(F149))</f>
        <v/>
      </c>
      <c r="K149" s="10">
        <f>IF(J149="","",J149-N(G149)-N(H149))</f>
        <v/>
      </c>
      <c r="L149" s="11">
        <f>IF(OR(K149="",N(B149)=0),"",K149/B149)</f>
        <v/>
      </c>
      <c r="M149" s="9">
        <f>IF(OR(B149="",D149=""),"",ROUND((N(G149)+N(H149)+N(F149)+E149)/(1-D149),2))</f>
        <v/>
      </c>
    </row>
    <row r="150">
      <c r="A150" s="6" t="n"/>
      <c r="B150" s="7" t="n"/>
      <c r="C150" s="6" t="n"/>
      <c r="D150" s="8" t="n"/>
      <c r="E150" s="9">
        <f>IF(B150="","",IF(B150&lt;=39,2,0))</f>
        <v/>
      </c>
      <c r="F150" s="7" t="n"/>
      <c r="G150" s="7" t="n"/>
      <c r="H150" s="7" t="n"/>
      <c r="I150" s="9">
        <f>IF(OR(B150="",D150=""),"",ROUND(B150*D150,2))</f>
        <v/>
      </c>
      <c r="J150" s="10">
        <f>IF(I150="","",B150-I150-E150-N(F150))</f>
        <v/>
      </c>
      <c r="K150" s="10">
        <f>IF(J150="","",J150-N(G150)-N(H150))</f>
        <v/>
      </c>
      <c r="L150" s="11">
        <f>IF(OR(K150="",N(B150)=0),"",K150/B150)</f>
        <v/>
      </c>
      <c r="M150" s="9">
        <f>IF(OR(B150="",D150=""),"",ROUND((N(G150)+N(H150)+N(F150)+E150)/(1-D150),2))</f>
        <v/>
      </c>
    </row>
    <row r="151">
      <c r="A151" s="6" t="n"/>
      <c r="B151" s="7" t="n"/>
      <c r="C151" s="6" t="n"/>
      <c r="D151" s="8" t="n"/>
      <c r="E151" s="9">
        <f>IF(B151="","",IF(B151&lt;=39,2,0))</f>
        <v/>
      </c>
      <c r="F151" s="7" t="n"/>
      <c r="G151" s="7" t="n"/>
      <c r="H151" s="7" t="n"/>
      <c r="I151" s="9">
        <f>IF(OR(B151="",D151=""),"",ROUND(B151*D151,2))</f>
        <v/>
      </c>
      <c r="J151" s="10">
        <f>IF(I151="","",B151-I151-E151-N(F151))</f>
        <v/>
      </c>
      <c r="K151" s="10">
        <f>IF(J151="","",J151-N(G151)-N(H151))</f>
        <v/>
      </c>
      <c r="L151" s="11">
        <f>IF(OR(K151="",N(B151)=0),"",K151/B151)</f>
        <v/>
      </c>
      <c r="M151" s="9">
        <f>IF(OR(B151="",D151=""),"",ROUND((N(G151)+N(H151)+N(F151)+E151)/(1-D151),2))</f>
        <v/>
      </c>
    </row>
    <row r="152">
      <c r="A152" s="6" t="n"/>
      <c r="B152" s="7" t="n"/>
      <c r="C152" s="6" t="n"/>
      <c r="D152" s="8" t="n"/>
      <c r="E152" s="9">
        <f>IF(B152="","",IF(B152&lt;=39,2,0))</f>
        <v/>
      </c>
      <c r="F152" s="7" t="n"/>
      <c r="G152" s="7" t="n"/>
      <c r="H152" s="7" t="n"/>
      <c r="I152" s="9">
        <f>IF(OR(B152="",D152=""),"",ROUND(B152*D152,2))</f>
        <v/>
      </c>
      <c r="J152" s="10">
        <f>IF(I152="","",B152-I152-E152-N(F152))</f>
        <v/>
      </c>
      <c r="K152" s="10">
        <f>IF(J152="","",J152-N(G152)-N(H152))</f>
        <v/>
      </c>
      <c r="L152" s="11">
        <f>IF(OR(K152="",N(B152)=0),"",K152/B152)</f>
        <v/>
      </c>
      <c r="M152" s="9">
        <f>IF(OR(B152="",D152=""),"",ROUND((N(G152)+N(H152)+N(F152)+E152)/(1-D152),2))</f>
        <v/>
      </c>
    </row>
    <row r="153">
      <c r="A153" s="6" t="n"/>
      <c r="B153" s="7" t="n"/>
      <c r="C153" s="6" t="n"/>
      <c r="D153" s="8" t="n"/>
      <c r="E153" s="9">
        <f>IF(B153="","",IF(B153&lt;=39,2,0))</f>
        <v/>
      </c>
      <c r="F153" s="7" t="n"/>
      <c r="G153" s="7" t="n"/>
      <c r="H153" s="7" t="n"/>
      <c r="I153" s="9">
        <f>IF(OR(B153="",D153=""),"",ROUND(B153*D153,2))</f>
        <v/>
      </c>
      <c r="J153" s="10">
        <f>IF(I153="","",B153-I153-E153-N(F153))</f>
        <v/>
      </c>
      <c r="K153" s="10">
        <f>IF(J153="","",J153-N(G153)-N(H153))</f>
        <v/>
      </c>
      <c r="L153" s="11">
        <f>IF(OR(K153="",N(B153)=0),"",K153/B153)</f>
        <v/>
      </c>
      <c r="M153" s="9">
        <f>IF(OR(B153="",D153=""),"",ROUND((N(G153)+N(H153)+N(F153)+E153)/(1-D153),2))</f>
        <v/>
      </c>
    </row>
    <row r="154">
      <c r="A154" s="6" t="n"/>
      <c r="B154" s="7" t="n"/>
      <c r="C154" s="6" t="n"/>
      <c r="D154" s="8" t="n"/>
      <c r="E154" s="9">
        <f>IF(B154="","",IF(B154&lt;=39,2,0))</f>
        <v/>
      </c>
      <c r="F154" s="7" t="n"/>
      <c r="G154" s="7" t="n"/>
      <c r="H154" s="7" t="n"/>
      <c r="I154" s="9">
        <f>IF(OR(B154="",D154=""),"",ROUND(B154*D154,2))</f>
        <v/>
      </c>
      <c r="J154" s="10">
        <f>IF(I154="","",B154-I154-E154-N(F154))</f>
        <v/>
      </c>
      <c r="K154" s="10">
        <f>IF(J154="","",J154-N(G154)-N(H154))</f>
        <v/>
      </c>
      <c r="L154" s="11">
        <f>IF(OR(K154="",N(B154)=0),"",K154/B154)</f>
        <v/>
      </c>
      <c r="M154" s="9">
        <f>IF(OR(B154="",D154=""),"",ROUND((N(G154)+N(H154)+N(F154)+E154)/(1-D154),2))</f>
        <v/>
      </c>
    </row>
    <row r="155">
      <c r="A155" s="6" t="n"/>
      <c r="B155" s="7" t="n"/>
      <c r="C155" s="6" t="n"/>
      <c r="D155" s="8" t="n"/>
      <c r="E155" s="9">
        <f>IF(B155="","",IF(B155&lt;=39,2,0))</f>
        <v/>
      </c>
      <c r="F155" s="7" t="n"/>
      <c r="G155" s="7" t="n"/>
      <c r="H155" s="7" t="n"/>
      <c r="I155" s="9">
        <f>IF(OR(B155="",D155=""),"",ROUND(B155*D155,2))</f>
        <v/>
      </c>
      <c r="J155" s="10">
        <f>IF(I155="","",B155-I155-E155-N(F155))</f>
        <v/>
      </c>
      <c r="K155" s="10">
        <f>IF(J155="","",J155-N(G155)-N(H155))</f>
        <v/>
      </c>
      <c r="L155" s="11">
        <f>IF(OR(K155="",N(B155)=0),"",K155/B155)</f>
        <v/>
      </c>
      <c r="M155" s="9">
        <f>IF(OR(B155="",D155=""),"",ROUND((N(G155)+N(H155)+N(F155)+E155)/(1-D155),2))</f>
        <v/>
      </c>
    </row>
    <row r="156">
      <c r="A156" s="6" t="n"/>
      <c r="B156" s="7" t="n"/>
      <c r="C156" s="6" t="n"/>
      <c r="D156" s="8" t="n"/>
      <c r="E156" s="9">
        <f>IF(B156="","",IF(B156&lt;=39,2,0))</f>
        <v/>
      </c>
      <c r="F156" s="7" t="n"/>
      <c r="G156" s="7" t="n"/>
      <c r="H156" s="7" t="n"/>
      <c r="I156" s="9">
        <f>IF(OR(B156="",D156=""),"",ROUND(B156*D156,2))</f>
        <v/>
      </c>
      <c r="J156" s="10">
        <f>IF(I156="","",B156-I156-E156-N(F156))</f>
        <v/>
      </c>
      <c r="K156" s="10">
        <f>IF(J156="","",J156-N(G156)-N(H156))</f>
        <v/>
      </c>
      <c r="L156" s="11">
        <f>IF(OR(K156="",N(B156)=0),"",K156/B156)</f>
        <v/>
      </c>
      <c r="M156" s="9">
        <f>IF(OR(B156="",D156=""),"",ROUND((N(G156)+N(H156)+N(F156)+E156)/(1-D156),2))</f>
        <v/>
      </c>
    </row>
    <row r="157">
      <c r="A157" s="6" t="n"/>
      <c r="B157" s="7" t="n"/>
      <c r="C157" s="6" t="n"/>
      <c r="D157" s="8" t="n"/>
      <c r="E157" s="9">
        <f>IF(B157="","",IF(B157&lt;=39,2,0))</f>
        <v/>
      </c>
      <c r="F157" s="7" t="n"/>
      <c r="G157" s="7" t="n"/>
      <c r="H157" s="7" t="n"/>
      <c r="I157" s="9">
        <f>IF(OR(B157="",D157=""),"",ROUND(B157*D157,2))</f>
        <v/>
      </c>
      <c r="J157" s="10">
        <f>IF(I157="","",B157-I157-E157-N(F157))</f>
        <v/>
      </c>
      <c r="K157" s="10">
        <f>IF(J157="","",J157-N(G157)-N(H157))</f>
        <v/>
      </c>
      <c r="L157" s="11">
        <f>IF(OR(K157="",N(B157)=0),"",K157/B157)</f>
        <v/>
      </c>
      <c r="M157" s="9">
        <f>IF(OR(B157="",D157=""),"",ROUND((N(G157)+N(H157)+N(F157)+E157)/(1-D157),2))</f>
        <v/>
      </c>
    </row>
    <row r="158">
      <c r="A158" s="6" t="n"/>
      <c r="B158" s="7" t="n"/>
      <c r="C158" s="6" t="n"/>
      <c r="D158" s="8" t="n"/>
      <c r="E158" s="9">
        <f>IF(B158="","",IF(B158&lt;=39,2,0))</f>
        <v/>
      </c>
      <c r="F158" s="7" t="n"/>
      <c r="G158" s="7" t="n"/>
      <c r="H158" s="7" t="n"/>
      <c r="I158" s="9">
        <f>IF(OR(B158="",D158=""),"",ROUND(B158*D158,2))</f>
        <v/>
      </c>
      <c r="J158" s="10">
        <f>IF(I158="","",B158-I158-E158-N(F158))</f>
        <v/>
      </c>
      <c r="K158" s="10">
        <f>IF(J158="","",J158-N(G158)-N(H158))</f>
        <v/>
      </c>
      <c r="L158" s="11">
        <f>IF(OR(K158="",N(B158)=0),"",K158/B158)</f>
        <v/>
      </c>
      <c r="M158" s="9">
        <f>IF(OR(B158="",D158=""),"",ROUND((N(G158)+N(H158)+N(F158)+E158)/(1-D158),2))</f>
        <v/>
      </c>
    </row>
    <row r="159">
      <c r="A159" s="6" t="n"/>
      <c r="B159" s="7" t="n"/>
      <c r="C159" s="6" t="n"/>
      <c r="D159" s="8" t="n"/>
      <c r="E159" s="9">
        <f>IF(B159="","",IF(B159&lt;=39,2,0))</f>
        <v/>
      </c>
      <c r="F159" s="7" t="n"/>
      <c r="G159" s="7" t="n"/>
      <c r="H159" s="7" t="n"/>
      <c r="I159" s="9">
        <f>IF(OR(B159="",D159=""),"",ROUND(B159*D159,2))</f>
        <v/>
      </c>
      <c r="J159" s="10">
        <f>IF(I159="","",B159-I159-E159-N(F159))</f>
        <v/>
      </c>
      <c r="K159" s="10">
        <f>IF(J159="","",J159-N(G159)-N(H159))</f>
        <v/>
      </c>
      <c r="L159" s="11">
        <f>IF(OR(K159="",N(B159)=0),"",K159/B159)</f>
        <v/>
      </c>
      <c r="M159" s="9">
        <f>IF(OR(B159="",D159=""),"",ROUND((N(G159)+N(H159)+N(F159)+E159)/(1-D159),2))</f>
        <v/>
      </c>
    </row>
    <row r="160">
      <c r="A160" s="6" t="n"/>
      <c r="B160" s="7" t="n"/>
      <c r="C160" s="6" t="n"/>
      <c r="D160" s="8" t="n"/>
      <c r="E160" s="9">
        <f>IF(B160="","",IF(B160&lt;=39,2,0))</f>
        <v/>
      </c>
      <c r="F160" s="7" t="n"/>
      <c r="G160" s="7" t="n"/>
      <c r="H160" s="7" t="n"/>
      <c r="I160" s="9">
        <f>IF(OR(B160="",D160=""),"",ROUND(B160*D160,2))</f>
        <v/>
      </c>
      <c r="J160" s="10">
        <f>IF(I160="","",B160-I160-E160-N(F160))</f>
        <v/>
      </c>
      <c r="K160" s="10">
        <f>IF(J160="","",J160-N(G160)-N(H160))</f>
        <v/>
      </c>
      <c r="L160" s="11">
        <f>IF(OR(K160="",N(B160)=0),"",K160/B160)</f>
        <v/>
      </c>
      <c r="M160" s="9">
        <f>IF(OR(B160="",D160=""),"",ROUND((N(G160)+N(H160)+N(F160)+E160)/(1-D160),2))</f>
        <v/>
      </c>
    </row>
    <row r="161">
      <c r="A161" s="6" t="n"/>
      <c r="B161" s="7" t="n"/>
      <c r="C161" s="6" t="n"/>
      <c r="D161" s="8" t="n"/>
      <c r="E161" s="9">
        <f>IF(B161="","",IF(B161&lt;=39,2,0))</f>
        <v/>
      </c>
      <c r="F161" s="7" t="n"/>
      <c r="G161" s="7" t="n"/>
      <c r="H161" s="7" t="n"/>
      <c r="I161" s="9">
        <f>IF(OR(B161="",D161=""),"",ROUND(B161*D161,2))</f>
        <v/>
      </c>
      <c r="J161" s="10">
        <f>IF(I161="","",B161-I161-E161-N(F161))</f>
        <v/>
      </c>
      <c r="K161" s="10">
        <f>IF(J161="","",J161-N(G161)-N(H161))</f>
        <v/>
      </c>
      <c r="L161" s="11">
        <f>IF(OR(K161="",N(B161)=0),"",K161/B161)</f>
        <v/>
      </c>
      <c r="M161" s="9">
        <f>IF(OR(B161="",D161=""),"",ROUND((N(G161)+N(H161)+N(F161)+E161)/(1-D161),2))</f>
        <v/>
      </c>
    </row>
    <row r="162">
      <c r="A162" s="6" t="n"/>
      <c r="B162" s="7" t="n"/>
      <c r="C162" s="6" t="n"/>
      <c r="D162" s="8" t="n"/>
      <c r="E162" s="9">
        <f>IF(B162="","",IF(B162&lt;=39,2,0))</f>
        <v/>
      </c>
      <c r="F162" s="7" t="n"/>
      <c r="G162" s="7" t="n"/>
      <c r="H162" s="7" t="n"/>
      <c r="I162" s="9">
        <f>IF(OR(B162="",D162=""),"",ROUND(B162*D162,2))</f>
        <v/>
      </c>
      <c r="J162" s="10">
        <f>IF(I162="","",B162-I162-E162-N(F162))</f>
        <v/>
      </c>
      <c r="K162" s="10">
        <f>IF(J162="","",J162-N(G162)-N(H162))</f>
        <v/>
      </c>
      <c r="L162" s="11">
        <f>IF(OR(K162="",N(B162)=0),"",K162/B162)</f>
        <v/>
      </c>
      <c r="M162" s="9">
        <f>IF(OR(B162="",D162=""),"",ROUND((N(G162)+N(H162)+N(F162)+E162)/(1-D162),2))</f>
        <v/>
      </c>
    </row>
    <row r="163">
      <c r="A163" s="6" t="n"/>
      <c r="B163" s="7" t="n"/>
      <c r="C163" s="6" t="n"/>
      <c r="D163" s="8" t="n"/>
      <c r="E163" s="9">
        <f>IF(B163="","",IF(B163&lt;=39,2,0))</f>
        <v/>
      </c>
      <c r="F163" s="7" t="n"/>
      <c r="G163" s="7" t="n"/>
      <c r="H163" s="7" t="n"/>
      <c r="I163" s="9">
        <f>IF(OR(B163="",D163=""),"",ROUND(B163*D163,2))</f>
        <v/>
      </c>
      <c r="J163" s="10">
        <f>IF(I163="","",B163-I163-E163-N(F163))</f>
        <v/>
      </c>
      <c r="K163" s="10">
        <f>IF(J163="","",J163-N(G163)-N(H163))</f>
        <v/>
      </c>
      <c r="L163" s="11">
        <f>IF(OR(K163="",N(B163)=0),"",K163/B163)</f>
        <v/>
      </c>
      <c r="M163" s="9">
        <f>IF(OR(B163="",D163=""),"",ROUND((N(G163)+N(H163)+N(F163)+E163)/(1-D163),2))</f>
        <v/>
      </c>
    </row>
    <row r="164">
      <c r="A164" s="6" t="n"/>
      <c r="B164" s="7" t="n"/>
      <c r="C164" s="6" t="n"/>
      <c r="D164" s="8" t="n"/>
      <c r="E164" s="9">
        <f>IF(B164="","",IF(B164&lt;=39,2,0))</f>
        <v/>
      </c>
      <c r="F164" s="7" t="n"/>
      <c r="G164" s="7" t="n"/>
      <c r="H164" s="7" t="n"/>
      <c r="I164" s="9">
        <f>IF(OR(B164="",D164=""),"",ROUND(B164*D164,2))</f>
        <v/>
      </c>
      <c r="J164" s="10">
        <f>IF(I164="","",B164-I164-E164-N(F164))</f>
        <v/>
      </c>
      <c r="K164" s="10">
        <f>IF(J164="","",J164-N(G164)-N(H164))</f>
        <v/>
      </c>
      <c r="L164" s="11">
        <f>IF(OR(K164="",N(B164)=0),"",K164/B164)</f>
        <v/>
      </c>
      <c r="M164" s="9">
        <f>IF(OR(B164="",D164=""),"",ROUND((N(G164)+N(H164)+N(F164)+E164)/(1-D164),2))</f>
        <v/>
      </c>
    </row>
    <row r="165">
      <c r="A165" s="6" t="n"/>
      <c r="B165" s="7" t="n"/>
      <c r="C165" s="6" t="n"/>
      <c r="D165" s="8" t="n"/>
      <c r="E165" s="9">
        <f>IF(B165="","",IF(B165&lt;=39,2,0))</f>
        <v/>
      </c>
      <c r="F165" s="7" t="n"/>
      <c r="G165" s="7" t="n"/>
      <c r="H165" s="7" t="n"/>
      <c r="I165" s="9">
        <f>IF(OR(B165="",D165=""),"",ROUND(B165*D165,2))</f>
        <v/>
      </c>
      <c r="J165" s="10">
        <f>IF(I165="","",B165-I165-E165-N(F165))</f>
        <v/>
      </c>
      <c r="K165" s="10">
        <f>IF(J165="","",J165-N(G165)-N(H165))</f>
        <v/>
      </c>
      <c r="L165" s="11">
        <f>IF(OR(K165="",N(B165)=0),"",K165/B165)</f>
        <v/>
      </c>
      <c r="M165" s="9">
        <f>IF(OR(B165="",D165=""),"",ROUND((N(G165)+N(H165)+N(F165)+E165)/(1-D165),2))</f>
        <v/>
      </c>
    </row>
    <row r="166">
      <c r="A166" s="6" t="n"/>
      <c r="B166" s="7" t="n"/>
      <c r="C166" s="6" t="n"/>
      <c r="D166" s="8" t="n"/>
      <c r="E166" s="9">
        <f>IF(B166="","",IF(B166&lt;=39,2,0))</f>
        <v/>
      </c>
      <c r="F166" s="7" t="n"/>
      <c r="G166" s="7" t="n"/>
      <c r="H166" s="7" t="n"/>
      <c r="I166" s="9">
        <f>IF(OR(B166="",D166=""),"",ROUND(B166*D166,2))</f>
        <v/>
      </c>
      <c r="J166" s="10">
        <f>IF(I166="","",B166-I166-E166-N(F166))</f>
        <v/>
      </c>
      <c r="K166" s="10">
        <f>IF(J166="","",J166-N(G166)-N(H166))</f>
        <v/>
      </c>
      <c r="L166" s="11">
        <f>IF(OR(K166="",N(B166)=0),"",K166/B166)</f>
        <v/>
      </c>
      <c r="M166" s="9">
        <f>IF(OR(B166="",D166=""),"",ROUND((N(G166)+N(H166)+N(F166)+E166)/(1-D166),2))</f>
        <v/>
      </c>
    </row>
    <row r="167">
      <c r="A167" s="6" t="n"/>
      <c r="B167" s="7" t="n"/>
      <c r="C167" s="6" t="n"/>
      <c r="D167" s="8" t="n"/>
      <c r="E167" s="9">
        <f>IF(B167="","",IF(B167&lt;=39,2,0))</f>
        <v/>
      </c>
      <c r="F167" s="7" t="n"/>
      <c r="G167" s="7" t="n"/>
      <c r="H167" s="7" t="n"/>
      <c r="I167" s="9">
        <f>IF(OR(B167="",D167=""),"",ROUND(B167*D167,2))</f>
        <v/>
      </c>
      <c r="J167" s="10">
        <f>IF(I167="","",B167-I167-E167-N(F167))</f>
        <v/>
      </c>
      <c r="K167" s="10">
        <f>IF(J167="","",J167-N(G167)-N(H167))</f>
        <v/>
      </c>
      <c r="L167" s="11">
        <f>IF(OR(K167="",N(B167)=0),"",K167/B167)</f>
        <v/>
      </c>
      <c r="M167" s="9">
        <f>IF(OR(B167="",D167=""),"",ROUND((N(G167)+N(H167)+N(F167)+E167)/(1-D167),2))</f>
        <v/>
      </c>
    </row>
    <row r="168">
      <c r="A168" s="6" t="n"/>
      <c r="B168" s="7" t="n"/>
      <c r="C168" s="6" t="n"/>
      <c r="D168" s="8" t="n"/>
      <c r="E168" s="9">
        <f>IF(B168="","",IF(B168&lt;=39,2,0))</f>
        <v/>
      </c>
      <c r="F168" s="7" t="n"/>
      <c r="G168" s="7" t="n"/>
      <c r="H168" s="7" t="n"/>
      <c r="I168" s="9">
        <f>IF(OR(B168="",D168=""),"",ROUND(B168*D168,2))</f>
        <v/>
      </c>
      <c r="J168" s="10">
        <f>IF(I168="","",B168-I168-E168-N(F168))</f>
        <v/>
      </c>
      <c r="K168" s="10">
        <f>IF(J168="","",J168-N(G168)-N(H168))</f>
        <v/>
      </c>
      <c r="L168" s="11">
        <f>IF(OR(K168="",N(B168)=0),"",K168/B168)</f>
        <v/>
      </c>
      <c r="M168" s="9">
        <f>IF(OR(B168="",D168=""),"",ROUND((N(G168)+N(H168)+N(F168)+E168)/(1-D168),2))</f>
        <v/>
      </c>
    </row>
    <row r="169">
      <c r="A169" s="6" t="n"/>
      <c r="B169" s="7" t="n"/>
      <c r="C169" s="6" t="n"/>
      <c r="D169" s="8" t="n"/>
      <c r="E169" s="9">
        <f>IF(B169="","",IF(B169&lt;=39,2,0))</f>
        <v/>
      </c>
      <c r="F169" s="7" t="n"/>
      <c r="G169" s="7" t="n"/>
      <c r="H169" s="7" t="n"/>
      <c r="I169" s="9">
        <f>IF(OR(B169="",D169=""),"",ROUND(B169*D169,2))</f>
        <v/>
      </c>
      <c r="J169" s="10">
        <f>IF(I169="","",B169-I169-E169-N(F169))</f>
        <v/>
      </c>
      <c r="K169" s="10">
        <f>IF(J169="","",J169-N(G169)-N(H169))</f>
        <v/>
      </c>
      <c r="L169" s="11">
        <f>IF(OR(K169="",N(B169)=0),"",K169/B169)</f>
        <v/>
      </c>
      <c r="M169" s="9">
        <f>IF(OR(B169="",D169=""),"",ROUND((N(G169)+N(H169)+N(F169)+E169)/(1-D169),2))</f>
        <v/>
      </c>
    </row>
    <row r="170">
      <c r="A170" s="6" t="n"/>
      <c r="B170" s="7" t="n"/>
      <c r="C170" s="6" t="n"/>
      <c r="D170" s="8" t="n"/>
      <c r="E170" s="9">
        <f>IF(B170="","",IF(B170&lt;=39,2,0))</f>
        <v/>
      </c>
      <c r="F170" s="7" t="n"/>
      <c r="G170" s="7" t="n"/>
      <c r="H170" s="7" t="n"/>
      <c r="I170" s="9">
        <f>IF(OR(B170="",D170=""),"",ROUND(B170*D170,2))</f>
        <v/>
      </c>
      <c r="J170" s="10">
        <f>IF(I170="","",B170-I170-E170-N(F170))</f>
        <v/>
      </c>
      <c r="K170" s="10">
        <f>IF(J170="","",J170-N(G170)-N(H170))</f>
        <v/>
      </c>
      <c r="L170" s="11">
        <f>IF(OR(K170="",N(B170)=0),"",K170/B170)</f>
        <v/>
      </c>
      <c r="M170" s="9">
        <f>IF(OR(B170="",D170=""),"",ROUND((N(G170)+N(H170)+N(F170)+E170)/(1-D170),2))</f>
        <v/>
      </c>
    </row>
    <row r="171">
      <c r="A171" s="6" t="n"/>
      <c r="B171" s="7" t="n"/>
      <c r="C171" s="6" t="n"/>
      <c r="D171" s="8" t="n"/>
      <c r="E171" s="9">
        <f>IF(B171="","",IF(B171&lt;=39,2,0))</f>
        <v/>
      </c>
      <c r="F171" s="7" t="n"/>
      <c r="G171" s="7" t="n"/>
      <c r="H171" s="7" t="n"/>
      <c r="I171" s="9">
        <f>IF(OR(B171="",D171=""),"",ROUND(B171*D171,2))</f>
        <v/>
      </c>
      <c r="J171" s="10">
        <f>IF(I171="","",B171-I171-E171-N(F171))</f>
        <v/>
      </c>
      <c r="K171" s="10">
        <f>IF(J171="","",J171-N(G171)-N(H171))</f>
        <v/>
      </c>
      <c r="L171" s="11">
        <f>IF(OR(K171="",N(B171)=0),"",K171/B171)</f>
        <v/>
      </c>
      <c r="M171" s="9">
        <f>IF(OR(B171="",D171=""),"",ROUND((N(G171)+N(H171)+N(F171)+E171)/(1-D171),2))</f>
        <v/>
      </c>
    </row>
    <row r="172">
      <c r="A172" s="6" t="n"/>
      <c r="B172" s="7" t="n"/>
      <c r="C172" s="6" t="n"/>
      <c r="D172" s="8" t="n"/>
      <c r="E172" s="9">
        <f>IF(B172="","",IF(B172&lt;=39,2,0))</f>
        <v/>
      </c>
      <c r="F172" s="7" t="n"/>
      <c r="G172" s="7" t="n"/>
      <c r="H172" s="7" t="n"/>
      <c r="I172" s="9">
        <f>IF(OR(B172="",D172=""),"",ROUND(B172*D172,2))</f>
        <v/>
      </c>
      <c r="J172" s="10">
        <f>IF(I172="","",B172-I172-E172-N(F172))</f>
        <v/>
      </c>
      <c r="K172" s="10">
        <f>IF(J172="","",J172-N(G172)-N(H172))</f>
        <v/>
      </c>
      <c r="L172" s="11">
        <f>IF(OR(K172="",N(B172)=0),"",K172/B172)</f>
        <v/>
      </c>
      <c r="M172" s="9">
        <f>IF(OR(B172="",D172=""),"",ROUND((N(G172)+N(H172)+N(F172)+E172)/(1-D172),2))</f>
        <v/>
      </c>
    </row>
    <row r="173">
      <c r="A173" s="6" t="n"/>
      <c r="B173" s="7" t="n"/>
      <c r="C173" s="6" t="n"/>
      <c r="D173" s="8" t="n"/>
      <c r="E173" s="9">
        <f>IF(B173="","",IF(B173&lt;=39,2,0))</f>
        <v/>
      </c>
      <c r="F173" s="7" t="n"/>
      <c r="G173" s="7" t="n"/>
      <c r="H173" s="7" t="n"/>
      <c r="I173" s="9">
        <f>IF(OR(B173="",D173=""),"",ROUND(B173*D173,2))</f>
        <v/>
      </c>
      <c r="J173" s="10">
        <f>IF(I173="","",B173-I173-E173-N(F173))</f>
        <v/>
      </c>
      <c r="K173" s="10">
        <f>IF(J173="","",J173-N(G173)-N(H173))</f>
        <v/>
      </c>
      <c r="L173" s="11">
        <f>IF(OR(K173="",N(B173)=0),"",K173/B173)</f>
        <v/>
      </c>
      <c r="M173" s="9">
        <f>IF(OR(B173="",D173=""),"",ROUND((N(G173)+N(H173)+N(F173)+E173)/(1-D173),2))</f>
        <v/>
      </c>
    </row>
    <row r="174">
      <c r="A174" s="6" t="n"/>
      <c r="B174" s="7" t="n"/>
      <c r="C174" s="6" t="n"/>
      <c r="D174" s="8" t="n"/>
      <c r="E174" s="9">
        <f>IF(B174="","",IF(B174&lt;=39,2,0))</f>
        <v/>
      </c>
      <c r="F174" s="7" t="n"/>
      <c r="G174" s="7" t="n"/>
      <c r="H174" s="7" t="n"/>
      <c r="I174" s="9">
        <f>IF(OR(B174="",D174=""),"",ROUND(B174*D174,2))</f>
        <v/>
      </c>
      <c r="J174" s="10">
        <f>IF(I174="","",B174-I174-E174-N(F174))</f>
        <v/>
      </c>
      <c r="K174" s="10">
        <f>IF(J174="","",J174-N(G174)-N(H174))</f>
        <v/>
      </c>
      <c r="L174" s="11">
        <f>IF(OR(K174="",N(B174)=0),"",K174/B174)</f>
        <v/>
      </c>
      <c r="M174" s="9">
        <f>IF(OR(B174="",D174=""),"",ROUND((N(G174)+N(H174)+N(F174)+E174)/(1-D174),2))</f>
        <v/>
      </c>
    </row>
    <row r="175">
      <c r="A175" s="6" t="n"/>
      <c r="B175" s="7" t="n"/>
      <c r="C175" s="6" t="n"/>
      <c r="D175" s="8" t="n"/>
      <c r="E175" s="9">
        <f>IF(B175="","",IF(B175&lt;=39,2,0))</f>
        <v/>
      </c>
      <c r="F175" s="7" t="n"/>
      <c r="G175" s="7" t="n"/>
      <c r="H175" s="7" t="n"/>
      <c r="I175" s="9">
        <f>IF(OR(B175="",D175=""),"",ROUND(B175*D175,2))</f>
        <v/>
      </c>
      <c r="J175" s="10">
        <f>IF(I175="","",B175-I175-E175-N(F175))</f>
        <v/>
      </c>
      <c r="K175" s="10">
        <f>IF(J175="","",J175-N(G175)-N(H175))</f>
        <v/>
      </c>
      <c r="L175" s="11">
        <f>IF(OR(K175="",N(B175)=0),"",K175/B175)</f>
        <v/>
      </c>
      <c r="M175" s="9">
        <f>IF(OR(B175="",D175=""),"",ROUND((N(G175)+N(H175)+N(F175)+E175)/(1-D175),2))</f>
        <v/>
      </c>
    </row>
    <row r="176">
      <c r="A176" s="6" t="n"/>
      <c r="B176" s="7" t="n"/>
      <c r="C176" s="6" t="n"/>
      <c r="D176" s="8" t="n"/>
      <c r="E176" s="9">
        <f>IF(B176="","",IF(B176&lt;=39,2,0))</f>
        <v/>
      </c>
      <c r="F176" s="7" t="n"/>
      <c r="G176" s="7" t="n"/>
      <c r="H176" s="7" t="n"/>
      <c r="I176" s="9">
        <f>IF(OR(B176="",D176=""),"",ROUND(B176*D176,2))</f>
        <v/>
      </c>
      <c r="J176" s="10">
        <f>IF(I176="","",B176-I176-E176-N(F176))</f>
        <v/>
      </c>
      <c r="K176" s="10">
        <f>IF(J176="","",J176-N(G176)-N(H176))</f>
        <v/>
      </c>
      <c r="L176" s="11">
        <f>IF(OR(K176="",N(B176)=0),"",K176/B176)</f>
        <v/>
      </c>
      <c r="M176" s="9">
        <f>IF(OR(B176="",D176=""),"",ROUND((N(G176)+N(H176)+N(F176)+E176)/(1-D176),2))</f>
        <v/>
      </c>
    </row>
    <row r="177">
      <c r="A177" s="6" t="n"/>
      <c r="B177" s="7" t="n"/>
      <c r="C177" s="6" t="n"/>
      <c r="D177" s="8" t="n"/>
      <c r="E177" s="9">
        <f>IF(B177="","",IF(B177&lt;=39,2,0))</f>
        <v/>
      </c>
      <c r="F177" s="7" t="n"/>
      <c r="G177" s="7" t="n"/>
      <c r="H177" s="7" t="n"/>
      <c r="I177" s="9">
        <f>IF(OR(B177="",D177=""),"",ROUND(B177*D177,2))</f>
        <v/>
      </c>
      <c r="J177" s="10">
        <f>IF(I177="","",B177-I177-E177-N(F177))</f>
        <v/>
      </c>
      <c r="K177" s="10">
        <f>IF(J177="","",J177-N(G177)-N(H177))</f>
        <v/>
      </c>
      <c r="L177" s="11">
        <f>IF(OR(K177="",N(B177)=0),"",K177/B177)</f>
        <v/>
      </c>
      <c r="M177" s="9">
        <f>IF(OR(B177="",D177=""),"",ROUND((N(G177)+N(H177)+N(F177)+E177)/(1-D177),2))</f>
        <v/>
      </c>
    </row>
    <row r="178">
      <c r="A178" s="6" t="n"/>
      <c r="B178" s="7" t="n"/>
      <c r="C178" s="6" t="n"/>
      <c r="D178" s="8" t="n"/>
      <c r="E178" s="9">
        <f>IF(B178="","",IF(B178&lt;=39,2,0))</f>
        <v/>
      </c>
      <c r="F178" s="7" t="n"/>
      <c r="G178" s="7" t="n"/>
      <c r="H178" s="7" t="n"/>
      <c r="I178" s="9">
        <f>IF(OR(B178="",D178=""),"",ROUND(B178*D178,2))</f>
        <v/>
      </c>
      <c r="J178" s="10">
        <f>IF(I178="","",B178-I178-E178-N(F178))</f>
        <v/>
      </c>
      <c r="K178" s="10">
        <f>IF(J178="","",J178-N(G178)-N(H178))</f>
        <v/>
      </c>
      <c r="L178" s="11">
        <f>IF(OR(K178="",N(B178)=0),"",K178/B178)</f>
        <v/>
      </c>
      <c r="M178" s="9">
        <f>IF(OR(B178="",D178=""),"",ROUND((N(G178)+N(H178)+N(F178)+E178)/(1-D178),2))</f>
        <v/>
      </c>
    </row>
    <row r="179">
      <c r="A179" s="6" t="n"/>
      <c r="B179" s="7" t="n"/>
      <c r="C179" s="6" t="n"/>
      <c r="D179" s="8" t="n"/>
      <c r="E179" s="9">
        <f>IF(B179="","",IF(B179&lt;=39,2,0))</f>
        <v/>
      </c>
      <c r="F179" s="7" t="n"/>
      <c r="G179" s="7" t="n"/>
      <c r="H179" s="7" t="n"/>
      <c r="I179" s="9">
        <f>IF(OR(B179="",D179=""),"",ROUND(B179*D179,2))</f>
        <v/>
      </c>
      <c r="J179" s="10">
        <f>IF(I179="","",B179-I179-E179-N(F179))</f>
        <v/>
      </c>
      <c r="K179" s="10">
        <f>IF(J179="","",J179-N(G179)-N(H179))</f>
        <v/>
      </c>
      <c r="L179" s="11">
        <f>IF(OR(K179="",N(B179)=0),"",K179/B179)</f>
        <v/>
      </c>
      <c r="M179" s="9">
        <f>IF(OR(B179="",D179=""),"",ROUND((N(G179)+N(H179)+N(F179)+E179)/(1-D179),2))</f>
        <v/>
      </c>
    </row>
    <row r="180">
      <c r="A180" s="6" t="n"/>
      <c r="B180" s="7" t="n"/>
      <c r="C180" s="6" t="n"/>
      <c r="D180" s="8" t="n"/>
      <c r="E180" s="9">
        <f>IF(B180="","",IF(B180&lt;=39,2,0))</f>
        <v/>
      </c>
      <c r="F180" s="7" t="n"/>
      <c r="G180" s="7" t="n"/>
      <c r="H180" s="7" t="n"/>
      <c r="I180" s="9">
        <f>IF(OR(B180="",D180=""),"",ROUND(B180*D180,2))</f>
        <v/>
      </c>
      <c r="J180" s="10">
        <f>IF(I180="","",B180-I180-E180-N(F180))</f>
        <v/>
      </c>
      <c r="K180" s="10">
        <f>IF(J180="","",J180-N(G180)-N(H180))</f>
        <v/>
      </c>
      <c r="L180" s="11">
        <f>IF(OR(K180="",N(B180)=0),"",K180/B180)</f>
        <v/>
      </c>
      <c r="M180" s="9">
        <f>IF(OR(B180="",D180=""),"",ROUND((N(G180)+N(H180)+N(F180)+E180)/(1-D180),2))</f>
        <v/>
      </c>
    </row>
    <row r="181">
      <c r="A181" s="6" t="n"/>
      <c r="B181" s="7" t="n"/>
      <c r="C181" s="6" t="n"/>
      <c r="D181" s="8" t="n"/>
      <c r="E181" s="9">
        <f>IF(B181="","",IF(B181&lt;=39,2,0))</f>
        <v/>
      </c>
      <c r="F181" s="7" t="n"/>
      <c r="G181" s="7" t="n"/>
      <c r="H181" s="7" t="n"/>
      <c r="I181" s="9">
        <f>IF(OR(B181="",D181=""),"",ROUND(B181*D181,2))</f>
        <v/>
      </c>
      <c r="J181" s="10">
        <f>IF(I181="","",B181-I181-E181-N(F181))</f>
        <v/>
      </c>
      <c r="K181" s="10">
        <f>IF(J181="","",J181-N(G181)-N(H181))</f>
        <v/>
      </c>
      <c r="L181" s="11">
        <f>IF(OR(K181="",N(B181)=0),"",K181/B181)</f>
        <v/>
      </c>
      <c r="M181" s="9">
        <f>IF(OR(B181="",D181=""),"",ROUND((N(G181)+N(H181)+N(F181)+E181)/(1-D181),2))</f>
        <v/>
      </c>
    </row>
    <row r="182">
      <c r="A182" s="6" t="n"/>
      <c r="B182" s="7" t="n"/>
      <c r="C182" s="6" t="n"/>
      <c r="D182" s="8" t="n"/>
      <c r="E182" s="9">
        <f>IF(B182="","",IF(B182&lt;=39,2,0))</f>
        <v/>
      </c>
      <c r="F182" s="7" t="n"/>
      <c r="G182" s="7" t="n"/>
      <c r="H182" s="7" t="n"/>
      <c r="I182" s="9">
        <f>IF(OR(B182="",D182=""),"",ROUND(B182*D182,2))</f>
        <v/>
      </c>
      <c r="J182" s="10">
        <f>IF(I182="","",B182-I182-E182-N(F182))</f>
        <v/>
      </c>
      <c r="K182" s="10">
        <f>IF(J182="","",J182-N(G182)-N(H182))</f>
        <v/>
      </c>
      <c r="L182" s="11">
        <f>IF(OR(K182="",N(B182)=0),"",K182/B182)</f>
        <v/>
      </c>
      <c r="M182" s="9">
        <f>IF(OR(B182="",D182=""),"",ROUND((N(G182)+N(H182)+N(F182)+E182)/(1-D182),2))</f>
        <v/>
      </c>
    </row>
    <row r="183">
      <c r="A183" s="6" t="n"/>
      <c r="B183" s="7" t="n"/>
      <c r="C183" s="6" t="n"/>
      <c r="D183" s="8" t="n"/>
      <c r="E183" s="9">
        <f>IF(B183="","",IF(B183&lt;=39,2,0))</f>
        <v/>
      </c>
      <c r="F183" s="7" t="n"/>
      <c r="G183" s="7" t="n"/>
      <c r="H183" s="7" t="n"/>
      <c r="I183" s="9">
        <f>IF(OR(B183="",D183=""),"",ROUND(B183*D183,2))</f>
        <v/>
      </c>
      <c r="J183" s="10">
        <f>IF(I183="","",B183-I183-E183-N(F183))</f>
        <v/>
      </c>
      <c r="K183" s="10">
        <f>IF(J183="","",J183-N(G183)-N(H183))</f>
        <v/>
      </c>
      <c r="L183" s="11">
        <f>IF(OR(K183="",N(B183)=0),"",K183/B183)</f>
        <v/>
      </c>
      <c r="M183" s="9">
        <f>IF(OR(B183="",D183=""),"",ROUND((N(G183)+N(H183)+N(F183)+E183)/(1-D183),2))</f>
        <v/>
      </c>
    </row>
    <row r="184">
      <c r="A184" s="6" t="n"/>
      <c r="B184" s="7" t="n"/>
      <c r="C184" s="6" t="n"/>
      <c r="D184" s="8" t="n"/>
      <c r="E184" s="9">
        <f>IF(B184="","",IF(B184&lt;=39,2,0))</f>
        <v/>
      </c>
      <c r="F184" s="7" t="n"/>
      <c r="G184" s="7" t="n"/>
      <c r="H184" s="7" t="n"/>
      <c r="I184" s="9">
        <f>IF(OR(B184="",D184=""),"",ROUND(B184*D184,2))</f>
        <v/>
      </c>
      <c r="J184" s="10">
        <f>IF(I184="","",B184-I184-E184-N(F184))</f>
        <v/>
      </c>
      <c r="K184" s="10">
        <f>IF(J184="","",J184-N(G184)-N(H184))</f>
        <v/>
      </c>
      <c r="L184" s="11">
        <f>IF(OR(K184="",N(B184)=0),"",K184/B184)</f>
        <v/>
      </c>
      <c r="M184" s="9">
        <f>IF(OR(B184="",D184=""),"",ROUND((N(G184)+N(H184)+N(F184)+E184)/(1-D184),2))</f>
        <v/>
      </c>
    </row>
    <row r="185">
      <c r="A185" s="6" t="n"/>
      <c r="B185" s="7" t="n"/>
      <c r="C185" s="6" t="n"/>
      <c r="D185" s="8" t="n"/>
      <c r="E185" s="9">
        <f>IF(B185="","",IF(B185&lt;=39,2,0))</f>
        <v/>
      </c>
      <c r="F185" s="7" t="n"/>
      <c r="G185" s="7" t="n"/>
      <c r="H185" s="7" t="n"/>
      <c r="I185" s="9">
        <f>IF(OR(B185="",D185=""),"",ROUND(B185*D185,2))</f>
        <v/>
      </c>
      <c r="J185" s="10">
        <f>IF(I185="","",B185-I185-E185-N(F185))</f>
        <v/>
      </c>
      <c r="K185" s="10">
        <f>IF(J185="","",J185-N(G185)-N(H185))</f>
        <v/>
      </c>
      <c r="L185" s="11">
        <f>IF(OR(K185="",N(B185)=0),"",K185/B185)</f>
        <v/>
      </c>
      <c r="M185" s="9">
        <f>IF(OR(B185="",D185=""),"",ROUND((N(G185)+N(H185)+N(F185)+E185)/(1-D185),2))</f>
        <v/>
      </c>
    </row>
    <row r="186">
      <c r="A186" s="6" t="n"/>
      <c r="B186" s="7" t="n"/>
      <c r="C186" s="6" t="n"/>
      <c r="D186" s="8" t="n"/>
      <c r="E186" s="9">
        <f>IF(B186="","",IF(B186&lt;=39,2,0))</f>
        <v/>
      </c>
      <c r="F186" s="7" t="n"/>
      <c r="G186" s="7" t="n"/>
      <c r="H186" s="7" t="n"/>
      <c r="I186" s="9">
        <f>IF(OR(B186="",D186=""),"",ROUND(B186*D186,2))</f>
        <v/>
      </c>
      <c r="J186" s="10">
        <f>IF(I186="","",B186-I186-E186-N(F186))</f>
        <v/>
      </c>
      <c r="K186" s="10">
        <f>IF(J186="","",J186-N(G186)-N(H186))</f>
        <v/>
      </c>
      <c r="L186" s="11">
        <f>IF(OR(K186="",N(B186)=0),"",K186/B186)</f>
        <v/>
      </c>
      <c r="M186" s="9">
        <f>IF(OR(B186="",D186=""),"",ROUND((N(G186)+N(H186)+N(F186)+E186)/(1-D186),2))</f>
        <v/>
      </c>
    </row>
    <row r="187">
      <c r="A187" s="6" t="n"/>
      <c r="B187" s="7" t="n"/>
      <c r="C187" s="6" t="n"/>
      <c r="D187" s="8" t="n"/>
      <c r="E187" s="9">
        <f>IF(B187="","",IF(B187&lt;=39,2,0))</f>
        <v/>
      </c>
      <c r="F187" s="7" t="n"/>
      <c r="G187" s="7" t="n"/>
      <c r="H187" s="7" t="n"/>
      <c r="I187" s="9">
        <f>IF(OR(B187="",D187=""),"",ROUND(B187*D187,2))</f>
        <v/>
      </c>
      <c r="J187" s="10">
        <f>IF(I187="","",B187-I187-E187-N(F187))</f>
        <v/>
      </c>
      <c r="K187" s="10">
        <f>IF(J187="","",J187-N(G187)-N(H187))</f>
        <v/>
      </c>
      <c r="L187" s="11">
        <f>IF(OR(K187="",N(B187)=0),"",K187/B187)</f>
        <v/>
      </c>
      <c r="M187" s="9">
        <f>IF(OR(B187="",D187=""),"",ROUND((N(G187)+N(H187)+N(F187)+E187)/(1-D187),2))</f>
        <v/>
      </c>
    </row>
    <row r="188">
      <c r="A188" s="6" t="n"/>
      <c r="B188" s="7" t="n"/>
      <c r="C188" s="6" t="n"/>
      <c r="D188" s="8" t="n"/>
      <c r="E188" s="9">
        <f>IF(B188="","",IF(B188&lt;=39,2,0))</f>
        <v/>
      </c>
      <c r="F188" s="7" t="n"/>
      <c r="G188" s="7" t="n"/>
      <c r="H188" s="7" t="n"/>
      <c r="I188" s="9">
        <f>IF(OR(B188="",D188=""),"",ROUND(B188*D188,2))</f>
        <v/>
      </c>
      <c r="J188" s="10">
        <f>IF(I188="","",B188-I188-E188-N(F188))</f>
        <v/>
      </c>
      <c r="K188" s="10">
        <f>IF(J188="","",J188-N(G188)-N(H188))</f>
        <v/>
      </c>
      <c r="L188" s="11">
        <f>IF(OR(K188="",N(B188)=0),"",K188/B188)</f>
        <v/>
      </c>
      <c r="M188" s="9">
        <f>IF(OR(B188="",D188=""),"",ROUND((N(G188)+N(H188)+N(F188)+E188)/(1-D188),2))</f>
        <v/>
      </c>
    </row>
    <row r="189">
      <c r="A189" s="6" t="n"/>
      <c r="B189" s="7" t="n"/>
      <c r="C189" s="6" t="n"/>
      <c r="D189" s="8" t="n"/>
      <c r="E189" s="9">
        <f>IF(B189="","",IF(B189&lt;=39,2,0))</f>
        <v/>
      </c>
      <c r="F189" s="7" t="n"/>
      <c r="G189" s="7" t="n"/>
      <c r="H189" s="7" t="n"/>
      <c r="I189" s="9">
        <f>IF(OR(B189="",D189=""),"",ROUND(B189*D189,2))</f>
        <v/>
      </c>
      <c r="J189" s="10">
        <f>IF(I189="","",B189-I189-E189-N(F189))</f>
        <v/>
      </c>
      <c r="K189" s="10">
        <f>IF(J189="","",J189-N(G189)-N(H189))</f>
        <v/>
      </c>
      <c r="L189" s="11">
        <f>IF(OR(K189="",N(B189)=0),"",K189/B189)</f>
        <v/>
      </c>
      <c r="M189" s="9">
        <f>IF(OR(B189="",D189=""),"",ROUND((N(G189)+N(H189)+N(F189)+E189)/(1-D189),2))</f>
        <v/>
      </c>
    </row>
    <row r="190">
      <c r="A190" s="6" t="n"/>
      <c r="B190" s="7" t="n"/>
      <c r="C190" s="6" t="n"/>
      <c r="D190" s="8" t="n"/>
      <c r="E190" s="9">
        <f>IF(B190="","",IF(B190&lt;=39,2,0))</f>
        <v/>
      </c>
      <c r="F190" s="7" t="n"/>
      <c r="G190" s="7" t="n"/>
      <c r="H190" s="7" t="n"/>
      <c r="I190" s="9">
        <f>IF(OR(B190="",D190=""),"",ROUND(B190*D190,2))</f>
        <v/>
      </c>
      <c r="J190" s="10">
        <f>IF(I190="","",B190-I190-E190-N(F190))</f>
        <v/>
      </c>
      <c r="K190" s="10">
        <f>IF(J190="","",J190-N(G190)-N(H190))</f>
        <v/>
      </c>
      <c r="L190" s="11">
        <f>IF(OR(K190="",N(B190)=0),"",K190/B190)</f>
        <v/>
      </c>
      <c r="M190" s="9">
        <f>IF(OR(B190="",D190=""),"",ROUND((N(G190)+N(H190)+N(F190)+E190)/(1-D190),2))</f>
        <v/>
      </c>
    </row>
    <row r="191">
      <c r="A191" s="6" t="n"/>
      <c r="B191" s="7" t="n"/>
      <c r="C191" s="6" t="n"/>
      <c r="D191" s="8" t="n"/>
      <c r="E191" s="9">
        <f>IF(B191="","",IF(B191&lt;=39,2,0))</f>
        <v/>
      </c>
      <c r="F191" s="7" t="n"/>
      <c r="G191" s="7" t="n"/>
      <c r="H191" s="7" t="n"/>
      <c r="I191" s="9">
        <f>IF(OR(B191="",D191=""),"",ROUND(B191*D191,2))</f>
        <v/>
      </c>
      <c r="J191" s="10">
        <f>IF(I191="","",B191-I191-E191-N(F191))</f>
        <v/>
      </c>
      <c r="K191" s="10">
        <f>IF(J191="","",J191-N(G191)-N(H191))</f>
        <v/>
      </c>
      <c r="L191" s="11">
        <f>IF(OR(K191="",N(B191)=0),"",K191/B191)</f>
        <v/>
      </c>
      <c r="M191" s="9">
        <f>IF(OR(B191="",D191=""),"",ROUND((N(G191)+N(H191)+N(F191)+E191)/(1-D191),2))</f>
        <v/>
      </c>
    </row>
    <row r="192">
      <c r="A192" s="6" t="n"/>
      <c r="B192" s="7" t="n"/>
      <c r="C192" s="6" t="n"/>
      <c r="D192" s="8" t="n"/>
      <c r="E192" s="9">
        <f>IF(B192="","",IF(B192&lt;=39,2,0))</f>
        <v/>
      </c>
      <c r="F192" s="7" t="n"/>
      <c r="G192" s="7" t="n"/>
      <c r="H192" s="7" t="n"/>
      <c r="I192" s="9">
        <f>IF(OR(B192="",D192=""),"",ROUND(B192*D192,2))</f>
        <v/>
      </c>
      <c r="J192" s="10">
        <f>IF(I192="","",B192-I192-E192-N(F192))</f>
        <v/>
      </c>
      <c r="K192" s="10">
        <f>IF(J192="","",J192-N(G192)-N(H192))</f>
        <v/>
      </c>
      <c r="L192" s="11">
        <f>IF(OR(K192="",N(B192)=0),"",K192/B192)</f>
        <v/>
      </c>
      <c r="M192" s="9">
        <f>IF(OR(B192="",D192=""),"",ROUND((N(G192)+N(H192)+N(F192)+E192)/(1-D192),2))</f>
        <v/>
      </c>
    </row>
    <row r="193">
      <c r="A193" s="6" t="n"/>
      <c r="B193" s="7" t="n"/>
      <c r="C193" s="6" t="n"/>
      <c r="D193" s="8" t="n"/>
      <c r="E193" s="9">
        <f>IF(B193="","",IF(B193&lt;=39,2,0))</f>
        <v/>
      </c>
      <c r="F193" s="7" t="n"/>
      <c r="G193" s="7" t="n"/>
      <c r="H193" s="7" t="n"/>
      <c r="I193" s="9">
        <f>IF(OR(B193="",D193=""),"",ROUND(B193*D193,2))</f>
        <v/>
      </c>
      <c r="J193" s="10">
        <f>IF(I193="","",B193-I193-E193-N(F193))</f>
        <v/>
      </c>
      <c r="K193" s="10">
        <f>IF(J193="","",J193-N(G193)-N(H193))</f>
        <v/>
      </c>
      <c r="L193" s="11">
        <f>IF(OR(K193="",N(B193)=0),"",K193/B193)</f>
        <v/>
      </c>
      <c r="M193" s="9">
        <f>IF(OR(B193="",D193=""),"",ROUND((N(G193)+N(H193)+N(F193)+E193)/(1-D193),2))</f>
        <v/>
      </c>
    </row>
    <row r="194">
      <c r="A194" s="6" t="n"/>
      <c r="B194" s="7" t="n"/>
      <c r="C194" s="6" t="n"/>
      <c r="D194" s="8" t="n"/>
      <c r="E194" s="9">
        <f>IF(B194="","",IF(B194&lt;=39,2,0))</f>
        <v/>
      </c>
      <c r="F194" s="7" t="n"/>
      <c r="G194" s="7" t="n"/>
      <c r="H194" s="7" t="n"/>
      <c r="I194" s="9">
        <f>IF(OR(B194="",D194=""),"",ROUND(B194*D194,2))</f>
        <v/>
      </c>
      <c r="J194" s="10">
        <f>IF(I194="","",B194-I194-E194-N(F194))</f>
        <v/>
      </c>
      <c r="K194" s="10">
        <f>IF(J194="","",J194-N(G194)-N(H194))</f>
        <v/>
      </c>
      <c r="L194" s="11">
        <f>IF(OR(K194="",N(B194)=0),"",K194/B194)</f>
        <v/>
      </c>
      <c r="M194" s="9">
        <f>IF(OR(B194="",D194=""),"",ROUND((N(G194)+N(H194)+N(F194)+E194)/(1-D194),2))</f>
        <v/>
      </c>
    </row>
    <row r="195">
      <c r="A195" s="6" t="n"/>
      <c r="B195" s="7" t="n"/>
      <c r="C195" s="6" t="n"/>
      <c r="D195" s="8" t="n"/>
      <c r="E195" s="9">
        <f>IF(B195="","",IF(B195&lt;=39,2,0))</f>
        <v/>
      </c>
      <c r="F195" s="7" t="n"/>
      <c r="G195" s="7" t="n"/>
      <c r="H195" s="7" t="n"/>
      <c r="I195" s="9">
        <f>IF(OR(B195="",D195=""),"",ROUND(B195*D195,2))</f>
        <v/>
      </c>
      <c r="J195" s="10">
        <f>IF(I195="","",B195-I195-E195-N(F195))</f>
        <v/>
      </c>
      <c r="K195" s="10">
        <f>IF(J195="","",J195-N(G195)-N(H195))</f>
        <v/>
      </c>
      <c r="L195" s="11">
        <f>IF(OR(K195="",N(B195)=0),"",K195/B195)</f>
        <v/>
      </c>
      <c r="M195" s="9">
        <f>IF(OR(B195="",D195=""),"",ROUND((N(G195)+N(H195)+N(F195)+E195)/(1-D195),2))</f>
        <v/>
      </c>
    </row>
    <row r="196">
      <c r="A196" s="6" t="n"/>
      <c r="B196" s="7" t="n"/>
      <c r="C196" s="6" t="n"/>
      <c r="D196" s="8" t="n"/>
      <c r="E196" s="9">
        <f>IF(B196="","",IF(B196&lt;=39,2,0))</f>
        <v/>
      </c>
      <c r="F196" s="7" t="n"/>
      <c r="G196" s="7" t="n"/>
      <c r="H196" s="7" t="n"/>
      <c r="I196" s="9">
        <f>IF(OR(B196="",D196=""),"",ROUND(B196*D196,2))</f>
        <v/>
      </c>
      <c r="J196" s="10">
        <f>IF(I196="","",B196-I196-E196-N(F196))</f>
        <v/>
      </c>
      <c r="K196" s="10">
        <f>IF(J196="","",J196-N(G196)-N(H196))</f>
        <v/>
      </c>
      <c r="L196" s="11">
        <f>IF(OR(K196="",N(B196)=0),"",K196/B196)</f>
        <v/>
      </c>
      <c r="M196" s="9">
        <f>IF(OR(B196="",D196=""),"",ROUND((N(G196)+N(H196)+N(F196)+E196)/(1-D196),2))</f>
        <v/>
      </c>
    </row>
    <row r="197">
      <c r="A197" s="6" t="n"/>
      <c r="B197" s="7" t="n"/>
      <c r="C197" s="6" t="n"/>
      <c r="D197" s="8" t="n"/>
      <c r="E197" s="9">
        <f>IF(B197="","",IF(B197&lt;=39,2,0))</f>
        <v/>
      </c>
      <c r="F197" s="7" t="n"/>
      <c r="G197" s="7" t="n"/>
      <c r="H197" s="7" t="n"/>
      <c r="I197" s="9">
        <f>IF(OR(B197="",D197=""),"",ROUND(B197*D197,2))</f>
        <v/>
      </c>
      <c r="J197" s="10">
        <f>IF(I197="","",B197-I197-E197-N(F197))</f>
        <v/>
      </c>
      <c r="K197" s="10">
        <f>IF(J197="","",J197-N(G197)-N(H197))</f>
        <v/>
      </c>
      <c r="L197" s="11">
        <f>IF(OR(K197="",N(B197)=0),"",K197/B197)</f>
        <v/>
      </c>
      <c r="M197" s="9">
        <f>IF(OR(B197="",D197=""),"",ROUND((N(G197)+N(H197)+N(F197)+E197)/(1-D197),2))</f>
        <v/>
      </c>
    </row>
    <row r="198">
      <c r="A198" s="6" t="n"/>
      <c r="B198" s="7" t="n"/>
      <c r="C198" s="6" t="n"/>
      <c r="D198" s="8" t="n"/>
      <c r="E198" s="9">
        <f>IF(B198="","",IF(B198&lt;=39,2,0))</f>
        <v/>
      </c>
      <c r="F198" s="7" t="n"/>
      <c r="G198" s="7" t="n"/>
      <c r="H198" s="7" t="n"/>
      <c r="I198" s="9">
        <f>IF(OR(B198="",D198=""),"",ROUND(B198*D198,2))</f>
        <v/>
      </c>
      <c r="J198" s="10">
        <f>IF(I198="","",B198-I198-E198-N(F198))</f>
        <v/>
      </c>
      <c r="K198" s="10">
        <f>IF(J198="","",J198-N(G198)-N(H198))</f>
        <v/>
      </c>
      <c r="L198" s="11">
        <f>IF(OR(K198="",N(B198)=0),"",K198/B198)</f>
        <v/>
      </c>
      <c r="M198" s="9">
        <f>IF(OR(B198="",D198=""),"",ROUND((N(G198)+N(H198)+N(F198)+E198)/(1-D198),2))</f>
        <v/>
      </c>
    </row>
    <row r="199">
      <c r="A199" s="6" t="n"/>
      <c r="B199" s="7" t="n"/>
      <c r="C199" s="6" t="n"/>
      <c r="D199" s="8" t="n"/>
      <c r="E199" s="9">
        <f>IF(B199="","",IF(B199&lt;=39,2,0))</f>
        <v/>
      </c>
      <c r="F199" s="7" t="n"/>
      <c r="G199" s="7" t="n"/>
      <c r="H199" s="7" t="n"/>
      <c r="I199" s="9">
        <f>IF(OR(B199="",D199=""),"",ROUND(B199*D199,2))</f>
        <v/>
      </c>
      <c r="J199" s="10">
        <f>IF(I199="","",B199-I199-E199-N(F199))</f>
        <v/>
      </c>
      <c r="K199" s="10">
        <f>IF(J199="","",J199-N(G199)-N(H199))</f>
        <v/>
      </c>
      <c r="L199" s="11">
        <f>IF(OR(K199="",N(B199)=0),"",K199/B199)</f>
        <v/>
      </c>
      <c r="M199" s="9">
        <f>IF(OR(B199="",D199=""),"",ROUND((N(G199)+N(H199)+N(F199)+E199)/(1-D199),2))</f>
        <v/>
      </c>
    </row>
    <row r="200">
      <c r="A200" s="6" t="n"/>
      <c r="B200" s="7" t="n"/>
      <c r="C200" s="6" t="n"/>
      <c r="D200" s="8" t="n"/>
      <c r="E200" s="9">
        <f>IF(B200="","",IF(B200&lt;=39,2,0))</f>
        <v/>
      </c>
      <c r="F200" s="7" t="n"/>
      <c r="G200" s="7" t="n"/>
      <c r="H200" s="7" t="n"/>
      <c r="I200" s="9">
        <f>IF(OR(B200="",D200=""),"",ROUND(B200*D200,2))</f>
        <v/>
      </c>
      <c r="J200" s="10">
        <f>IF(I200="","",B200-I200-E200-N(F200))</f>
        <v/>
      </c>
      <c r="K200" s="10">
        <f>IF(J200="","",J200-N(G200)-N(H200))</f>
        <v/>
      </c>
      <c r="L200" s="11">
        <f>IF(OR(K200="",N(B200)=0),"",K200/B200)</f>
        <v/>
      </c>
      <c r="M200" s="9">
        <f>IF(OR(B200="",D200=""),"",ROUND((N(G200)+N(H200)+N(F200)+E200)/(1-D200),2))</f>
        <v/>
      </c>
    </row>
    <row r="201">
      <c r="A201" s="6" t="n"/>
      <c r="B201" s="7" t="n"/>
      <c r="C201" s="6" t="n"/>
      <c r="D201" s="8" t="n"/>
      <c r="E201" s="9">
        <f>IF(B201="","",IF(B201&lt;=39,2,0))</f>
        <v/>
      </c>
      <c r="F201" s="7" t="n"/>
      <c r="G201" s="7" t="n"/>
      <c r="H201" s="7" t="n"/>
      <c r="I201" s="9">
        <f>IF(OR(B201="",D201=""),"",ROUND(B201*D201,2))</f>
        <v/>
      </c>
      <c r="J201" s="10">
        <f>IF(I201="","",B201-I201-E201-N(F201))</f>
        <v/>
      </c>
      <c r="K201" s="10">
        <f>IF(J201="","",J201-N(G201)-N(H201))</f>
        <v/>
      </c>
      <c r="L201" s="11">
        <f>IF(OR(K201="",N(B201)=0),"",K201/B201)</f>
        <v/>
      </c>
      <c r="M201" s="9">
        <f>IF(OR(B201="",D201=""),"",ROUND((N(G201)+N(H201)+N(F201)+E201)/(1-D201),2))</f>
        <v/>
      </c>
    </row>
    <row r="202">
      <c r="A202" s="6" t="n"/>
      <c r="B202" s="7" t="n"/>
      <c r="C202" s="6" t="n"/>
      <c r="D202" s="8" t="n"/>
      <c r="E202" s="9">
        <f>IF(B202="","",IF(B202&lt;=39,2,0))</f>
        <v/>
      </c>
      <c r="F202" s="7" t="n"/>
      <c r="G202" s="7" t="n"/>
      <c r="H202" s="7" t="n"/>
      <c r="I202" s="9">
        <f>IF(OR(B202="",D202=""),"",ROUND(B202*D202,2))</f>
        <v/>
      </c>
      <c r="J202" s="10">
        <f>IF(I202="","",B202-I202-E202-N(F202))</f>
        <v/>
      </c>
      <c r="K202" s="10">
        <f>IF(J202="","",J202-N(G202)-N(H202))</f>
        <v/>
      </c>
      <c r="L202" s="11">
        <f>IF(OR(K202="",N(B202)=0),"",K202/B202)</f>
        <v/>
      </c>
      <c r="M202" s="9">
        <f>IF(OR(B202="",D202=""),"",ROUND((N(G202)+N(H202)+N(F202)+E202)/(1-D202),2))</f>
        <v/>
      </c>
    </row>
    <row r="203">
      <c r="A203" s="6" t="n"/>
      <c r="B203" s="7" t="n"/>
      <c r="C203" s="6" t="n"/>
      <c r="D203" s="8" t="n"/>
      <c r="E203" s="9">
        <f>IF(B203="","",IF(B203&lt;=39,2,0))</f>
        <v/>
      </c>
      <c r="F203" s="7" t="n"/>
      <c r="G203" s="7" t="n"/>
      <c r="H203" s="7" t="n"/>
      <c r="I203" s="9">
        <f>IF(OR(B203="",D203=""),"",ROUND(B203*D203,2))</f>
        <v/>
      </c>
      <c r="J203" s="10">
        <f>IF(I203="","",B203-I203-E203-N(F203))</f>
        <v/>
      </c>
      <c r="K203" s="10">
        <f>IF(J203="","",J203-N(G203)-N(H203))</f>
        <v/>
      </c>
      <c r="L203" s="11">
        <f>IF(OR(K203="",N(B203)=0),"",K203/B203)</f>
        <v/>
      </c>
      <c r="M203" s="9">
        <f>IF(OR(B203="",D203=""),"",ROUND((N(G203)+N(H203)+N(F203)+E203)/(1-D203),2))</f>
        <v/>
      </c>
    </row>
    <row r="204">
      <c r="A204" s="6" t="n"/>
      <c r="B204" s="7" t="n"/>
      <c r="C204" s="6" t="n"/>
      <c r="D204" s="8" t="n"/>
      <c r="E204" s="9">
        <f>IF(B204="","",IF(B204&lt;=39,2,0))</f>
        <v/>
      </c>
      <c r="F204" s="7" t="n"/>
      <c r="G204" s="7" t="n"/>
      <c r="H204" s="7" t="n"/>
      <c r="I204" s="9">
        <f>IF(OR(B204="",D204=""),"",ROUND(B204*D204,2))</f>
        <v/>
      </c>
      <c r="J204" s="10">
        <f>IF(I204="","",B204-I204-E204-N(F204))</f>
        <v/>
      </c>
      <c r="K204" s="10">
        <f>IF(J204="","",J204-N(G204)-N(H204))</f>
        <v/>
      </c>
      <c r="L204" s="11">
        <f>IF(OR(K204="",N(B204)=0),"",K204/B204)</f>
        <v/>
      </c>
      <c r="M204" s="9">
        <f>IF(OR(B204="",D204=""),"",ROUND((N(G204)+N(H204)+N(F204)+E204)/(1-D204),2))</f>
        <v/>
      </c>
    </row>
  </sheetData>
  <conditionalFormatting sqref="K5:K204">
    <cfRule type="expression" priority="1" dxfId="0">
      <formula>AND(ISNUMBER(K5),K5&lt;0)</formula>
    </cfRule>
    <cfRule type="expression" priority="2" dxfId="1">
      <formula>AND(ISNUMBER(K5),K5&gt;=0)</formula>
    </cfRule>
  </conditionalFormatting>
  <dataValidations count="2">
    <dataValidation sqref="C5:C204" showDropDown="0" showInputMessage="0" showErrorMessage="1" allowBlank="1" errorTitle="Tipo de publicación" error="Elige Clásica o Premium." type="list">
      <formula1>"Clásica,Premium"</formula1>
    </dataValidation>
    <dataValidation sqref="D5:D204" showDropDown="0" showInputMessage="0" showErrorMessage="1" allowBlank="1" errorTitle="Porcentaje" error="Escribe el porcentaje de tu categoría, por ejemplo 13%. En Clásica va de 8% a 19% y en Premium de 12% a 23%." type="decimal" operator="between">
      <formula1>0</formula1>
      <formula2>0.5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30" customWidth="1" min="1" max="1"/>
    <col width="26" customWidth="1" min="2" max="2"/>
    <col width="26" customWidth="1" min="3" max="3"/>
    <col width="26" customWidth="1" min="4" max="4"/>
  </cols>
  <sheetData>
    <row r="1" ht="24" customHeight="1">
      <c r="A1" s="1" t="inlineStr">
        <is>
          <t>Tarifas de Mercado Libre Perú (referencia)</t>
        </is>
      </c>
    </row>
    <row r="2">
      <c r="A2" s="2" t="inlineStr">
        <is>
          <t>Tarifas revisadas el 19-10-2026 en el centro de ayuda de Mercado Libre Perú; pueden cambiar, confirma en la ayuda de Mercado Libre antes de usarlas.</t>
        </is>
      </c>
    </row>
    <row r="4" ht="46" customHeight="1">
      <c r="A4" s="5" t="inlineStr">
        <is>
          <t>Concepto</t>
        </is>
      </c>
      <c r="B4" s="5" t="inlineStr">
        <is>
          <t>Clásica</t>
        </is>
      </c>
      <c r="C4" s="5" t="inlineStr">
        <is>
          <t>Premium</t>
        </is>
      </c>
      <c r="D4" s="12" t="inlineStr"/>
    </row>
    <row r="5">
      <c r="A5" s="13" t="inlineStr">
        <is>
          <t>Cargo por venta</t>
        </is>
      </c>
      <c r="B5" s="14" t="inlineStr">
        <is>
          <t>Entre 8% y 19% según categoría</t>
        </is>
      </c>
      <c r="C5" s="14" t="inlineStr">
        <is>
          <t>Entre 12% y 23% según categoría</t>
        </is>
      </c>
    </row>
    <row r="6">
      <c r="A6" s="13" t="inlineStr">
        <is>
          <t>Cuotas sin interés</t>
        </is>
      </c>
      <c r="B6" s="14" t="inlineStr">
        <is>
          <t>Hasta 6</t>
        </is>
      </c>
      <c r="C6" s="14" t="inlineStr">
        <is>
          <t>Hasta 12</t>
        </is>
      </c>
    </row>
    <row r="7">
      <c r="A7" s="13" t="inlineStr">
        <is>
          <t>Costo fijo adicional</t>
        </is>
      </c>
      <c r="B7" s="14" t="inlineStr">
        <is>
          <t>S/ 2 por unidad hasta S/ 39</t>
        </is>
      </c>
      <c r="C7" s="14" t="inlineStr">
        <is>
          <t>S/ 2 por unidad hasta S/ 39</t>
        </is>
      </c>
    </row>
    <row r="8">
      <c r="A8" s="13" t="inlineStr">
        <is>
          <t>Precio mínimo para publicar</t>
        </is>
      </c>
      <c r="B8" s="14" t="inlineStr">
        <is>
          <t>S/ 2</t>
        </is>
      </c>
      <c r="C8" s="14" t="inlineStr">
        <is>
          <t>S/ 2</t>
        </is>
      </c>
    </row>
    <row r="9">
      <c r="A9" s="13" t="inlineStr">
        <is>
          <t>Crear la publicación</t>
        </is>
      </c>
      <c r="B9" s="14" t="inlineStr">
        <is>
          <t>Sin costo</t>
        </is>
      </c>
      <c r="C9" s="14" t="inlineStr">
        <is>
          <t>Sin costo</t>
        </is>
      </c>
    </row>
    <row r="11">
      <c r="A11" s="2" t="inlineStr">
        <is>
          <t>Fuente: mercadolibre.com.pe/ayuda/870 («¿Cuánto pago por vender un producto?»), revisada el 19-10-2026.</t>
        </is>
      </c>
    </row>
    <row r="13">
      <c r="A13" s="15" t="inlineStr">
        <is>
          <t>Costo por ofrecer envío gratis, productos nuevos, reputación verde y MercadoLíderes (ya incluye el descuento por reputación)</t>
        </is>
      </c>
    </row>
    <row r="14" ht="46" customHeight="1">
      <c r="A14" s="5" t="inlineStr">
        <is>
          <t>Peso</t>
        </is>
      </c>
      <c r="B14" s="5" t="inlineStr">
        <is>
          <t>Productos de S/ 39 a S/ 79</t>
        </is>
      </c>
      <c r="C14" s="5" t="inlineStr">
        <is>
          <t>Productos de S/ 79 a S/ 150</t>
        </is>
      </c>
      <c r="D14" s="5" t="inlineStr">
        <is>
          <t>Productos desde S/ 150</t>
        </is>
      </c>
    </row>
    <row r="15">
      <c r="A15" s="16" t="inlineStr">
        <is>
          <t>Hasta 500 g</t>
        </is>
      </c>
      <c r="B15" s="9" t="n">
        <v>3.8</v>
      </c>
      <c r="C15" s="9" t="n">
        <v>4.6</v>
      </c>
      <c r="D15" s="9" t="n">
        <v>7.5</v>
      </c>
    </row>
    <row r="16">
      <c r="A16" s="16" t="inlineStr">
        <is>
          <t>De 500 g a 1 kg</t>
        </is>
      </c>
      <c r="B16" s="9" t="n">
        <v>4.1</v>
      </c>
      <c r="C16" s="9" t="n">
        <v>4.9</v>
      </c>
      <c r="D16" s="9" t="n">
        <v>7.9</v>
      </c>
    </row>
    <row r="17">
      <c r="A17" s="16" t="inlineStr">
        <is>
          <t>De 1 kg a 2 kg</t>
        </is>
      </c>
      <c r="B17" s="9" t="n">
        <v>5</v>
      </c>
      <c r="C17" s="9" t="n">
        <v>6</v>
      </c>
      <c r="D17" s="9" t="n">
        <v>9.6</v>
      </c>
    </row>
    <row r="18">
      <c r="A18" s="16" t="inlineStr">
        <is>
          <t>De 2 kg a 3 kg</t>
        </is>
      </c>
      <c r="B18" s="9" t="n">
        <v>7.4</v>
      </c>
      <c r="C18" s="9" t="n">
        <v>8.9</v>
      </c>
      <c r="D18" s="9" t="n">
        <v>14.3</v>
      </c>
    </row>
    <row r="19">
      <c r="A19" s="16" t="inlineStr">
        <is>
          <t>De 3 kg a 4 kg</t>
        </is>
      </c>
      <c r="B19" s="9" t="n">
        <v>7.9</v>
      </c>
      <c r="C19" s="9" t="n">
        <v>9.699999999999999</v>
      </c>
      <c r="D19" s="9" t="n">
        <v>15.4</v>
      </c>
    </row>
    <row r="20">
      <c r="A20" s="16" t="inlineStr">
        <is>
          <t>De 4 kg a 5 kg</t>
        </is>
      </c>
      <c r="B20" s="9" t="n">
        <v>8.800000000000001</v>
      </c>
      <c r="C20" s="9" t="n">
        <v>10.3</v>
      </c>
      <c r="D20" s="9" t="n">
        <v>16.8</v>
      </c>
    </row>
    <row r="21">
      <c r="A21" s="16" t="inlineStr">
        <is>
          <t>De 5 kg a 10 kg</t>
        </is>
      </c>
      <c r="B21" s="9" t="n">
        <v>12</v>
      </c>
      <c r="C21" s="9" t="n">
        <v>13.8</v>
      </c>
      <c r="D21" s="9" t="n">
        <v>22.9</v>
      </c>
    </row>
    <row r="22">
      <c r="A22" s="16" t="inlineStr">
        <is>
          <t>De 10 kg a 20 kg</t>
        </is>
      </c>
      <c r="B22" s="9" t="n">
        <v>20.3</v>
      </c>
      <c r="C22" s="9" t="n">
        <v>24.4</v>
      </c>
      <c r="D22" s="9" t="n">
        <v>40.8</v>
      </c>
    </row>
    <row r="24">
      <c r="A24" s="2" t="inlineStr">
        <is>
          <t>Fuente: mercadolibre.com.pe/ayuda/40538 («Costos de envío para MercadoLíderes y reputación verde»). Revisada el 19-10-2026. Pesos mayores, en esa página.</t>
        </is>
      </c>
    </row>
    <row r="25">
      <c r="A25" s="2" t="inlineStr">
        <is>
          <t>Con otra reputación, en productos usados o de menos de S/ 39, el costo es distinto: míralo en el detalle de tu venta o en el simulador de costos.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NovaPocket</dc:creator>
  <dc:title>Calculadora de comisiones de Mercado Libre Perú 2026</dc:title>
  <dc:subject>Hoja gratis: comisiones, envío, ganancia y precio mínimo</dc:subject>
  <dcterms:created xsi:type="dcterms:W3CDTF">2026-10-19T02:42:36Z</dcterms:created>
  <dcterms:modified xsi:type="dcterms:W3CDTF">2026-10-19T02:42:36Z</dcterms:modified>
  <cp:lastModifiedBy>NovaPocket</cp:lastModifiedBy>
</cp:coreProperties>
</file>