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ómo usar" sheetId="1" state="visible" r:id="rId1"/>
    <sheet name="Pedidos" sheetId="2" state="visible" r:id="rId2"/>
    <sheet name="Resumen" sheetId="3" state="visible" r:id="rId3"/>
  </sheets>
  <definedNames>
    <definedName name="_xlnm._FilterDatabase" localSheetId="1" hidden="1">'Pedidos'!$A$4:$T$304</definedName>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quot;S/ &quot;#,##0.00;&quot;-S/ &quot;#,##0.00;&quot;S/ &quot;0.00"/>
  </numFmts>
  <fonts count="7">
    <font>
      <name val="Calibri"/>
      <family val="2"/>
      <color theme="1"/>
      <sz val="11"/>
      <scheme val="minor"/>
    </font>
    <font>
      <name val="Calibri"/>
      <b val="1"/>
      <color rgb="001F1C3F"/>
      <sz val="16"/>
    </font>
    <font>
      <name val="Calibri"/>
      <color rgb="004A4766"/>
      <sz val="11"/>
    </font>
    <font>
      <name val="Calibri"/>
      <b val="1"/>
      <color rgb="001F1C3F"/>
      <sz val="13"/>
    </font>
    <font>
      <name val="Calibri"/>
      <color rgb="001F1C3F"/>
      <sz val="11"/>
    </font>
    <font>
      <name val="Calibri"/>
      <b val="1"/>
      <color rgb="00FFFFFF"/>
      <sz val="11"/>
    </font>
    <font>
      <name val="Calibri"/>
      <b val="1"/>
      <color rgb="001F1C3F"/>
      <sz val="11"/>
    </font>
  </fonts>
  <fills count="5">
    <fill>
      <patternFill/>
    </fill>
    <fill>
      <patternFill patternType="gray125"/>
    </fill>
    <fill>
      <patternFill patternType="solid">
        <fgColor rgb="001F1C3F"/>
      </patternFill>
    </fill>
    <fill>
      <patternFill patternType="solid">
        <fgColor rgb="00FFF4D6"/>
      </patternFill>
    </fill>
    <fill>
      <patternFill patternType="solid">
        <fgColor rgb="00FBF4EA"/>
      </patternFill>
    </fill>
  </fills>
  <borders count="3">
    <border>
      <left/>
      <right/>
      <top/>
      <bottom/>
      <diagonal/>
    </border>
    <border>
      <left style="thin">
        <color rgb="00D9D2C5"/>
      </left>
      <right style="thin">
        <color rgb="00D9D2C5"/>
      </right>
      <top style="thin">
        <color rgb="00D9D2C5"/>
      </top>
      <bottom style="thin">
        <color rgb="00D9D2C5"/>
      </bottom>
    </border>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1" applyAlignment="1" pivotButton="0" quotePrefix="0" xfId="0">
      <alignment horizontal="center" vertical="center" wrapText="1"/>
    </xf>
    <xf numFmtId="0" fontId="4" fillId="3" borderId="1" pivotButton="0" quotePrefix="0" xfId="0"/>
    <xf numFmtId="165" fontId="4" fillId="3" borderId="1" pivotButton="0" quotePrefix="0" xfId="0"/>
    <xf numFmtId="49" fontId="4" fillId="3" borderId="1" pivotButton="0" quotePrefix="0" xfId="0"/>
    <xf numFmtId="166" fontId="4" fillId="3" borderId="1" pivotButton="0" quotePrefix="0" xfId="0"/>
    <xf numFmtId="166" fontId="6" fillId="0" borderId="1" pivotButton="0" quotePrefix="0" xfId="0"/>
    <xf numFmtId="0" fontId="6" fillId="0" borderId="1" pivotButton="0" quotePrefix="0" xfId="0"/>
    <xf numFmtId="0" fontId="4" fillId="0" borderId="1" pivotButton="0" quotePrefix="0" xfId="0"/>
    <xf numFmtId="166" fontId="4" fillId="0" borderId="1" pivotButton="0" quotePrefix="0" xfId="0"/>
    <xf numFmtId="0" fontId="6" fillId="4" borderId="1" pivotButton="0" quotePrefix="0" xfId="0"/>
    <xf numFmtId="166" fontId="6" fillId="4" borderId="1" pivotButton="0" quotePrefix="0" xfId="0"/>
    <xf numFmtId="0" fontId="5" fillId="0" borderId="2" applyAlignment="1" pivotButton="0" quotePrefix="0" xfId="0">
      <alignment horizontal="center" vertical="center" wrapText="1"/>
    </xf>
    <xf numFmtId="0" fontId="6" fillId="0" borderId="0" pivotButton="0" quotePrefix="0" xfId="0"/>
    <xf numFmtId="0" fontId="4" fillId="0" borderId="0" pivotButton="0" quotePrefix="0" xfId="0"/>
  </cellXfs>
  <cellStyles count="1">
    <cellStyle name="Normal" xfId="0" builtinId="0" hidden="0"/>
  </cellStyles>
  <dxfs count="3">
    <dxf>
      <font>
        <b val="1"/>
        <color rgb="00B00020"/>
      </font>
      <fill>
        <patternFill patternType="solid">
          <fgColor rgb="00FDE7EA"/>
        </patternFill>
      </fill>
    </dxf>
    <dxf>
      <font>
        <strike val="1"/>
        <color rgb="008A8799"/>
      </font>
    </dxf>
    <dxf>
      <fill>
        <patternFill patternType="solid">
          <fgColor rgb="00FFE3B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6"/>
  <sheetViews>
    <sheetView showGridLines="0" workbookViewId="0">
      <selection activeCell="A1" sqref="A1"/>
    </sheetView>
  </sheetViews>
  <sheetFormatPr baseColWidth="8" defaultRowHeight="15"/>
  <cols>
    <col width="100" customWidth="1" min="1" max="1"/>
  </cols>
  <sheetData>
    <row r="1" ht="24" customHeight="1">
      <c r="A1" s="1" t="inlineStr">
        <is>
          <t>Plantilla de control de pedidos</t>
        </is>
      </c>
    </row>
    <row r="2">
      <c r="A2" s="2" t="inlineStr">
        <is>
          <t>Plantilla gratis de NovaPocket. Versión 1 · octubre de 2026. Para pedidos por WhatsApp, Instagram y otras redes.</t>
        </is>
      </c>
    </row>
    <row r="4">
      <c r="A4" s="3" t="inlineStr">
        <is>
          <t>Qué hace</t>
        </is>
      </c>
    </row>
    <row r="5" ht="33" customHeight="1">
      <c r="A5" s="4" t="inlineStr">
        <is>
          <t>Te ayuda a no perder pedidos: quién pidió, qué, cuánto debe, cómo pagó, cómo se entrega y en qué estado está. La pestaña Resumen te dice cuántos pedidos tienes por estado y cuánto falta cobrar.</t>
        </is>
      </c>
    </row>
    <row r="7">
      <c r="A7" s="3" t="inlineStr">
        <is>
          <t>Cómo se usa</t>
        </is>
      </c>
    </row>
    <row r="8" ht="48" customHeight="1">
      <c r="A8" s="4" t="inlineStr">
        <is>
          <t>1. Apenas un cliente te escribe para comprar, anota el pedido en la pestaña Pedidos, aunque todavía no haya pagado. Una fila por pedido; si lleva varios productos, puedes usar una fila por producto con el mismo número de pedido.</t>
        </is>
      </c>
    </row>
    <row r="9" ht="33" customHeight="1">
      <c r="A9" s="4" t="inlineStr">
        <is>
          <t>2. Cuando el cliente te paga, elige el medio de pago (Yape, Plin, efectivo…), escribe el monto pagado y el número de operación que aparece en la constancia. El saldo se calcula solo.</t>
        </is>
      </c>
    </row>
    <row r="10" ht="33" customHeight="1">
      <c r="A10" s="4" t="inlineStr">
        <is>
          <t>3. Cambia el estado a medida que avanza: Nuevo, Por pagar, Pagado, Preparando, Enviado, Entregado o Cancelado.</t>
        </is>
      </c>
    </row>
    <row r="11" ht="33" customHeight="1">
      <c r="A11" s="4" t="inlineStr">
        <is>
          <t>4. Cuando el pedido está pagado, pásalo a tu registro de ventas del día y marca «Sí» en la columna «¿Pasado a Ventas?». Si usas nuestra plantilla de control de ventas y cuadre de caja, ahí va.</t>
        </is>
      </c>
    </row>
    <row r="12" ht="33" customHeight="1">
      <c r="A12" s="4" t="inlineStr">
        <is>
          <t>5. Revisa la pestaña Resumen al final del día: los pedidos con saldo pendiente salen en rojo en la pestaña Pedidos.</t>
        </is>
      </c>
    </row>
    <row r="14">
      <c r="A14" s="3" t="inlineStr">
        <is>
          <t>Colores</t>
        </is>
      </c>
    </row>
    <row r="15" ht="33" customHeight="1">
      <c r="A15" s="4" t="inlineStr">
        <is>
          <t>Celdas color crema: las escribes tú. Celdas blancas: se calculan solas, no las borres. Si una fórmula se borra por accidente, copia la de la fila de arriba.</t>
        </is>
      </c>
    </row>
    <row r="17">
      <c r="A17" s="3" t="inlineStr">
        <is>
          <t>Abrirla en Excel o Google Sheets</t>
        </is>
      </c>
    </row>
    <row r="18" ht="18" customHeight="1">
      <c r="A18" s="4" t="inlineStr">
        <is>
          <t>Excel: ábrela con doble clic. No tiene macros.</t>
        </is>
      </c>
    </row>
    <row r="19" ht="48" customHeight="1">
      <c r="A19" s="4" t="inlineStr">
        <is>
          <t>Google Sheets: crea una hoja en blanco y entra a Archivo &gt; Importar &gt; Subir, elige este archivo y luego «Reemplazar la hoja de cálculo». Si ves fechas raras, entra a Archivo &gt; Configuración y elige Perú (o tu país) en «Configuración regional».</t>
        </is>
      </c>
    </row>
    <row r="21">
      <c r="A21" s="3" t="inlineStr">
        <is>
          <t>Los datos de tus clientes</t>
        </is>
      </c>
    </row>
    <row r="22" ht="93" customHeight="1">
      <c r="A22" s="4" t="inlineStr">
        <is>
          <t>Esta hoja guarda datos personales de tus clientes: nombre, teléfono o usuario y dirección. El archivo es tuyo y lo manejas tú; NovaPocket no lo ve ni recibe copia. Anota solo lo que necesitas para entregar el pedido, no compartas el archivo ni lo dejes abierto en una computadora compartida, protege tu cuenta de Google o tu equipo con contraseña y borra las filas que ya no necesites. En Perú rige la Ley 29733, Ley de Protección de Datos Personales; en otros países, la ley de privacidad local. Si tienes dudas sobre qué te exige, consulta a la autoridad de datos personales o a un abogado.</t>
        </is>
      </c>
    </row>
    <row r="24">
      <c r="A24" s="3" t="inlineStr">
        <is>
          <t>Importante</t>
        </is>
      </c>
    </row>
    <row r="25" ht="78" customHeight="1">
      <c r="A25" s="4" t="inlineStr">
        <is>
          <t>Es una herramienta de control interno, no asesoría tributaria ni contable. No es un libro ni un registro ante SUNAT y no reemplaza tus comprobantes de pago; lo que te exige SUNAT depende de tu régimen: consúltalo con un contador. Los nombres y montos del ejemplo son inventados. Yape, Plin, WhatsApp, Instagram, Facebook, TikTok, Excel y Google Sheets son marcas de sus respectivos titulares; NovaPocket no tiene relación con ellos.</t>
        </is>
      </c>
    </row>
    <row r="26" ht="18" customHeight="1">
      <c r="A26" s="4" t="inlineStr">
        <is>
          <t>Explicación paso a paso: novapocket.pages.dev/blog/plantilla-control-de-pedidos/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30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2" customWidth="1" min="2" max="2"/>
    <col width="12" customWidth="1" min="3" max="3"/>
    <col width="20" customWidth="1" min="4" max="4"/>
    <col width="16" customWidth="1" min="5" max="5"/>
    <col width="24" customWidth="1" min="6" max="6"/>
    <col width="9" customWidth="1" min="7" max="7"/>
    <col width="12" customWidth="1" min="8" max="8"/>
    <col width="11" customWidth="1" min="9" max="9"/>
    <col width="12" customWidth="1" min="10" max="10"/>
    <col width="14" customWidth="1" min="11" max="11"/>
    <col width="12" customWidth="1" min="12" max="12"/>
    <col width="13" customWidth="1" min="13" max="13"/>
    <col width="14" customWidth="1" min="14" max="14"/>
    <col width="11" customWidth="1" min="15" max="15"/>
    <col width="26" customWidth="1" min="16" max="16"/>
    <col width="12" customWidth="1" min="17" max="17"/>
    <col width="12" customWidth="1" min="18" max="18"/>
    <col width="11" customWidth="1" min="19" max="19"/>
    <col width="26" customWidth="1" min="20" max="20"/>
  </cols>
  <sheetData>
    <row r="1" ht="24" customHeight="1">
      <c r="A1" s="1" t="inlineStr">
        <is>
          <t>Pedidos</t>
        </is>
      </c>
    </row>
    <row r="2">
      <c r="A2" s="2" t="inlineStr">
        <is>
          <t>Una fila por pedido (o por producto del pedido). Crema = lo escribes tú. Los datos del ejemplo son inventados.</t>
        </is>
      </c>
    </row>
    <row r="3">
      <c r="A3" s="2" t="inlineStr">
        <is>
          <t>Saldo en rojo = falta cobrar. Si el estado es Cancelado, el saldo queda en cero y la fila se ve tachada.</t>
        </is>
      </c>
    </row>
    <row r="4" ht="40" customHeight="1">
      <c r="A4" s="5" t="inlineStr">
        <is>
          <t>N° de pedido</t>
        </is>
      </c>
      <c r="B4" s="5" t="inlineStr">
        <is>
          <t>Fecha</t>
        </is>
      </c>
      <c r="C4" s="5" t="inlineStr">
        <is>
          <t>Canal</t>
        </is>
      </c>
      <c r="D4" s="5" t="inlineStr">
        <is>
          <t>Cliente</t>
        </is>
      </c>
      <c r="E4" s="5" t="inlineStr">
        <is>
          <t>Teléfono o usuario</t>
        </is>
      </c>
      <c r="F4" s="5" t="inlineStr">
        <is>
          <t>Producto</t>
        </is>
      </c>
      <c r="G4" s="5" t="inlineStr">
        <is>
          <t>Cantidad</t>
        </is>
      </c>
      <c r="H4" s="5" t="inlineStr">
        <is>
          <t>Precio unitario (S/)</t>
        </is>
      </c>
      <c r="I4" s="5" t="inlineStr">
        <is>
          <t>Envío cobrado (S/)</t>
        </is>
      </c>
      <c r="J4" s="5" t="inlineStr">
        <is>
          <t>Total (S/)</t>
        </is>
      </c>
      <c r="K4" s="5" t="inlineStr">
        <is>
          <t>Medio de pago</t>
        </is>
      </c>
      <c r="L4" s="5" t="inlineStr">
        <is>
          <t>Monto pagado (S/)</t>
        </is>
      </c>
      <c r="M4" s="5" t="inlineStr">
        <is>
          <t>Saldo por cobrar (S/)</t>
        </is>
      </c>
      <c r="N4" s="5" t="inlineStr">
        <is>
          <t>N° de operación</t>
        </is>
      </c>
      <c r="O4" s="5" t="inlineStr">
        <is>
          <t>Entrega</t>
        </is>
      </c>
      <c r="P4" s="5" t="inlineStr">
        <is>
          <t>Dirección o agencia</t>
        </is>
      </c>
      <c r="Q4" s="5" t="inlineStr">
        <is>
          <t>Fecha de entrega</t>
        </is>
      </c>
      <c r="R4" s="5" t="inlineStr">
        <is>
          <t>Estado</t>
        </is>
      </c>
      <c r="S4" s="5" t="inlineStr">
        <is>
          <t>¿Pasado a Ventas?</t>
        </is>
      </c>
      <c r="T4" s="5" t="inlineStr">
        <is>
          <t>Notas</t>
        </is>
      </c>
    </row>
    <row r="5">
      <c r="A5" s="6" t="inlineStr">
        <is>
          <t>P-001</t>
        </is>
      </c>
      <c r="B5" s="7" t="n">
        <v>46314</v>
      </c>
      <c r="C5" s="6" t="inlineStr">
        <is>
          <t>WhatsApp</t>
        </is>
      </c>
      <c r="D5" s="6" t="inlineStr">
        <is>
          <t>Cliente A</t>
        </is>
      </c>
      <c r="E5" s="8" t="inlineStr">
        <is>
          <t>9XX XXX 001</t>
        </is>
      </c>
      <c r="F5" s="6" t="inlineStr">
        <is>
          <t>Polo estampado talla M</t>
        </is>
      </c>
      <c r="G5" s="6" t="n">
        <v>2</v>
      </c>
      <c r="H5" s="9" t="n">
        <v>35</v>
      </c>
      <c r="I5" s="9" t="n">
        <v>8</v>
      </c>
      <c r="J5" s="10">
        <f>IF(OR(G5="",H5=""),"",G5*H5+N(I5))</f>
        <v/>
      </c>
      <c r="K5" s="6" t="inlineStr">
        <is>
          <t>Yape</t>
        </is>
      </c>
      <c r="L5" s="9" t="n">
        <v>78</v>
      </c>
      <c r="M5" s="10">
        <f>IF(J5="","",IF(R5="Cancelado",0,J5-N(L5)))</f>
        <v/>
      </c>
      <c r="N5" s="8" t="inlineStr">
        <is>
          <t>00012345</t>
        </is>
      </c>
      <c r="O5" s="6" t="inlineStr">
        <is>
          <t>Delivery</t>
        </is>
      </c>
      <c r="P5" s="6" t="inlineStr">
        <is>
          <t>Calle de ejemplo 123, distrito</t>
        </is>
      </c>
      <c r="Q5" s="7" t="n">
        <v>46314</v>
      </c>
      <c r="R5" s="6" t="inlineStr">
        <is>
          <t>Entregado</t>
        </is>
      </c>
      <c r="S5" s="6" t="inlineStr">
        <is>
          <t>Sí</t>
        </is>
      </c>
      <c r="T5" s="6" t="n"/>
    </row>
    <row r="6">
      <c r="A6" s="6" t="inlineStr">
        <is>
          <t>P-002</t>
        </is>
      </c>
      <c r="B6" s="7" t="n">
        <v>46314</v>
      </c>
      <c r="C6" s="6" t="inlineStr">
        <is>
          <t>Instagram</t>
        </is>
      </c>
      <c r="D6" s="6" t="inlineStr">
        <is>
          <t>Cliente B</t>
        </is>
      </c>
      <c r="E6" s="8" t="inlineStr">
        <is>
          <t>@cliente_b</t>
        </is>
      </c>
      <c r="F6" s="6" t="inlineStr">
        <is>
          <t>Taza personalizada</t>
        </is>
      </c>
      <c r="G6" s="6" t="n">
        <v>1</v>
      </c>
      <c r="H6" s="9" t="n">
        <v>25</v>
      </c>
      <c r="I6" s="9" t="n">
        <v>0</v>
      </c>
      <c r="J6" s="10">
        <f>IF(OR(G6="",H6=""),"",G6*H6+N(I6))</f>
        <v/>
      </c>
      <c r="K6" s="6" t="inlineStr">
        <is>
          <t>Plin</t>
        </is>
      </c>
      <c r="L6" s="9" t="n">
        <v>10</v>
      </c>
      <c r="M6" s="10">
        <f>IF(J6="","",IF(R6="Cancelado",0,J6-N(L6)))</f>
        <v/>
      </c>
      <c r="N6" s="8" t="inlineStr">
        <is>
          <t>00067890</t>
        </is>
      </c>
      <c r="O6" s="6" t="inlineStr">
        <is>
          <t>Recojo</t>
        </is>
      </c>
      <c r="P6" s="6" t="n"/>
      <c r="Q6" s="7" t="n"/>
      <c r="R6" s="6" t="inlineStr">
        <is>
          <t>Por pagar</t>
        </is>
      </c>
      <c r="S6" s="6" t="inlineStr">
        <is>
          <t>No</t>
        </is>
      </c>
      <c r="T6" s="6" t="inlineStr">
        <is>
          <t>Adelanto de S/ 10</t>
        </is>
      </c>
    </row>
    <row r="7">
      <c r="A7" s="6" t="inlineStr">
        <is>
          <t>P-003</t>
        </is>
      </c>
      <c r="B7" s="7" t="n">
        <v>46314</v>
      </c>
      <c r="C7" s="6" t="inlineStr">
        <is>
          <t>WhatsApp</t>
        </is>
      </c>
      <c r="D7" s="6" t="inlineStr">
        <is>
          <t>Cliente C</t>
        </is>
      </c>
      <c r="E7" s="8" t="inlineStr">
        <is>
          <t>9XX XXX 003</t>
        </is>
      </c>
      <c r="F7" s="6" t="inlineStr">
        <is>
          <t>Llavero</t>
        </is>
      </c>
      <c r="G7" s="6" t="n">
        <v>3</v>
      </c>
      <c r="H7" s="9" t="n">
        <v>6</v>
      </c>
      <c r="I7" s="9" t="n">
        <v>10</v>
      </c>
      <c r="J7" s="10">
        <f>IF(OR(G7="",H7=""),"",G7*H7+N(I7))</f>
        <v/>
      </c>
      <c r="K7" s="6" t="n"/>
      <c r="L7" s="9" t="n"/>
      <c r="M7" s="10">
        <f>IF(J7="","",IF(R7="Cancelado",0,J7-N(L7)))</f>
        <v/>
      </c>
      <c r="N7" s="8" t="n"/>
      <c r="O7" s="6" t="inlineStr">
        <is>
          <t>Agencia</t>
        </is>
      </c>
      <c r="P7" s="6" t="inlineStr">
        <is>
          <t>Agencia de ejemplo, Arequipa</t>
        </is>
      </c>
      <c r="Q7" s="7" t="n"/>
      <c r="R7" s="6" t="inlineStr">
        <is>
          <t>Nuevo</t>
        </is>
      </c>
      <c r="S7" s="6" t="inlineStr">
        <is>
          <t>No</t>
        </is>
      </c>
      <c r="T7" s="6" t="inlineStr">
        <is>
          <t>Pidió foto antes de pagar</t>
        </is>
      </c>
    </row>
    <row r="8">
      <c r="A8" s="6" t="n"/>
      <c r="B8" s="7" t="n"/>
      <c r="C8" s="6" t="n"/>
      <c r="D8" s="6" t="n"/>
      <c r="E8" s="8" t="n"/>
      <c r="F8" s="6" t="n"/>
      <c r="G8" s="6" t="n"/>
      <c r="H8" s="9" t="n"/>
      <c r="I8" s="9" t="n"/>
      <c r="J8" s="10">
        <f>IF(OR(G8="",H8=""),"",G8*H8+N(I8))</f>
        <v/>
      </c>
      <c r="K8" s="6" t="n"/>
      <c r="L8" s="9" t="n"/>
      <c r="M8" s="10">
        <f>IF(J8="","",IF(R8="Cancelado",0,J8-N(L8)))</f>
        <v/>
      </c>
      <c r="N8" s="8" t="n"/>
      <c r="O8" s="6" t="n"/>
      <c r="P8" s="6" t="n"/>
      <c r="Q8" s="7" t="n"/>
      <c r="R8" s="6" t="n"/>
      <c r="S8" s="6" t="n"/>
      <c r="T8" s="6" t="n"/>
    </row>
    <row r="9">
      <c r="A9" s="6" t="n"/>
      <c r="B9" s="7" t="n"/>
      <c r="C9" s="6" t="n"/>
      <c r="D9" s="6" t="n"/>
      <c r="E9" s="8" t="n"/>
      <c r="F9" s="6" t="n"/>
      <c r="G9" s="6" t="n"/>
      <c r="H9" s="9" t="n"/>
      <c r="I9" s="9" t="n"/>
      <c r="J9" s="10">
        <f>IF(OR(G9="",H9=""),"",G9*H9+N(I9))</f>
        <v/>
      </c>
      <c r="K9" s="6" t="n"/>
      <c r="L9" s="9" t="n"/>
      <c r="M9" s="10">
        <f>IF(J9="","",IF(R9="Cancelado",0,J9-N(L9)))</f>
        <v/>
      </c>
      <c r="N9" s="8" t="n"/>
      <c r="O9" s="6" t="n"/>
      <c r="P9" s="6" t="n"/>
      <c r="Q9" s="7" t="n"/>
      <c r="R9" s="6" t="n"/>
      <c r="S9" s="6" t="n"/>
      <c r="T9" s="6" t="n"/>
    </row>
    <row r="10">
      <c r="A10" s="6" t="n"/>
      <c r="B10" s="7" t="n"/>
      <c r="C10" s="6" t="n"/>
      <c r="D10" s="6" t="n"/>
      <c r="E10" s="8" t="n"/>
      <c r="F10" s="6" t="n"/>
      <c r="G10" s="6" t="n"/>
      <c r="H10" s="9" t="n"/>
      <c r="I10" s="9" t="n"/>
      <c r="J10" s="10">
        <f>IF(OR(G10="",H10=""),"",G10*H10+N(I10))</f>
        <v/>
      </c>
      <c r="K10" s="6" t="n"/>
      <c r="L10" s="9" t="n"/>
      <c r="M10" s="10">
        <f>IF(J10="","",IF(R10="Cancelado",0,J10-N(L10)))</f>
        <v/>
      </c>
      <c r="N10" s="8" t="n"/>
      <c r="O10" s="6" t="n"/>
      <c r="P10" s="6" t="n"/>
      <c r="Q10" s="7" t="n"/>
      <c r="R10" s="6" t="n"/>
      <c r="S10" s="6" t="n"/>
      <c r="T10" s="6" t="n"/>
    </row>
    <row r="11">
      <c r="A11" s="6" t="n"/>
      <c r="B11" s="7" t="n"/>
      <c r="C11" s="6" t="n"/>
      <c r="D11" s="6" t="n"/>
      <c r="E11" s="8" t="n"/>
      <c r="F11" s="6" t="n"/>
      <c r="G11" s="6" t="n"/>
      <c r="H11" s="9" t="n"/>
      <c r="I11" s="9" t="n"/>
      <c r="J11" s="10">
        <f>IF(OR(G11="",H11=""),"",G11*H11+N(I11))</f>
        <v/>
      </c>
      <c r="K11" s="6" t="n"/>
      <c r="L11" s="9" t="n"/>
      <c r="M11" s="10">
        <f>IF(J11="","",IF(R11="Cancelado",0,J11-N(L11)))</f>
        <v/>
      </c>
      <c r="N11" s="8" t="n"/>
      <c r="O11" s="6" t="n"/>
      <c r="P11" s="6" t="n"/>
      <c r="Q11" s="7" t="n"/>
      <c r="R11" s="6" t="n"/>
      <c r="S11" s="6" t="n"/>
      <c r="T11" s="6" t="n"/>
    </row>
    <row r="12">
      <c r="A12" s="6" t="n"/>
      <c r="B12" s="7" t="n"/>
      <c r="C12" s="6" t="n"/>
      <c r="D12" s="6" t="n"/>
      <c r="E12" s="8" t="n"/>
      <c r="F12" s="6" t="n"/>
      <c r="G12" s="6" t="n"/>
      <c r="H12" s="9" t="n"/>
      <c r="I12" s="9" t="n"/>
      <c r="J12" s="10">
        <f>IF(OR(G12="",H12=""),"",G12*H12+N(I12))</f>
        <v/>
      </c>
      <c r="K12" s="6" t="n"/>
      <c r="L12" s="9" t="n"/>
      <c r="M12" s="10">
        <f>IF(J12="","",IF(R12="Cancelado",0,J12-N(L12)))</f>
        <v/>
      </c>
      <c r="N12" s="8" t="n"/>
      <c r="O12" s="6" t="n"/>
      <c r="P12" s="6" t="n"/>
      <c r="Q12" s="7" t="n"/>
      <c r="R12" s="6" t="n"/>
      <c r="S12" s="6" t="n"/>
      <c r="T12" s="6" t="n"/>
    </row>
    <row r="13">
      <c r="A13" s="6" t="n"/>
      <c r="B13" s="7" t="n"/>
      <c r="C13" s="6" t="n"/>
      <c r="D13" s="6" t="n"/>
      <c r="E13" s="8" t="n"/>
      <c r="F13" s="6" t="n"/>
      <c r="G13" s="6" t="n"/>
      <c r="H13" s="9" t="n"/>
      <c r="I13" s="9" t="n"/>
      <c r="J13" s="10">
        <f>IF(OR(G13="",H13=""),"",G13*H13+N(I13))</f>
        <v/>
      </c>
      <c r="K13" s="6" t="n"/>
      <c r="L13" s="9" t="n"/>
      <c r="M13" s="10">
        <f>IF(J13="","",IF(R13="Cancelado",0,J13-N(L13)))</f>
        <v/>
      </c>
      <c r="N13" s="8" t="n"/>
      <c r="O13" s="6" t="n"/>
      <c r="P13" s="6" t="n"/>
      <c r="Q13" s="7" t="n"/>
      <c r="R13" s="6" t="n"/>
      <c r="S13" s="6" t="n"/>
      <c r="T13" s="6" t="n"/>
    </row>
    <row r="14">
      <c r="A14" s="6" t="n"/>
      <c r="B14" s="7" t="n"/>
      <c r="C14" s="6" t="n"/>
      <c r="D14" s="6" t="n"/>
      <c r="E14" s="8" t="n"/>
      <c r="F14" s="6" t="n"/>
      <c r="G14" s="6" t="n"/>
      <c r="H14" s="9" t="n"/>
      <c r="I14" s="9" t="n"/>
      <c r="J14" s="10">
        <f>IF(OR(G14="",H14=""),"",G14*H14+N(I14))</f>
        <v/>
      </c>
      <c r="K14" s="6" t="n"/>
      <c r="L14" s="9" t="n"/>
      <c r="M14" s="10">
        <f>IF(J14="","",IF(R14="Cancelado",0,J14-N(L14)))</f>
        <v/>
      </c>
      <c r="N14" s="8" t="n"/>
      <c r="O14" s="6" t="n"/>
      <c r="P14" s="6" t="n"/>
      <c r="Q14" s="7" t="n"/>
      <c r="R14" s="6" t="n"/>
      <c r="S14" s="6" t="n"/>
      <c r="T14" s="6" t="n"/>
    </row>
    <row r="15">
      <c r="A15" s="6" t="n"/>
      <c r="B15" s="7" t="n"/>
      <c r="C15" s="6" t="n"/>
      <c r="D15" s="6" t="n"/>
      <c r="E15" s="8" t="n"/>
      <c r="F15" s="6" t="n"/>
      <c r="G15" s="6" t="n"/>
      <c r="H15" s="9" t="n"/>
      <c r="I15" s="9" t="n"/>
      <c r="J15" s="10">
        <f>IF(OR(G15="",H15=""),"",G15*H15+N(I15))</f>
        <v/>
      </c>
      <c r="K15" s="6" t="n"/>
      <c r="L15" s="9" t="n"/>
      <c r="M15" s="10">
        <f>IF(J15="","",IF(R15="Cancelado",0,J15-N(L15)))</f>
        <v/>
      </c>
      <c r="N15" s="8" t="n"/>
      <c r="O15" s="6" t="n"/>
      <c r="P15" s="6" t="n"/>
      <c r="Q15" s="7" t="n"/>
      <c r="R15" s="6" t="n"/>
      <c r="S15" s="6" t="n"/>
      <c r="T15" s="6" t="n"/>
    </row>
    <row r="16">
      <c r="A16" s="6" t="n"/>
      <c r="B16" s="7" t="n"/>
      <c r="C16" s="6" t="n"/>
      <c r="D16" s="6" t="n"/>
      <c r="E16" s="8" t="n"/>
      <c r="F16" s="6" t="n"/>
      <c r="G16" s="6" t="n"/>
      <c r="H16" s="9" t="n"/>
      <c r="I16" s="9" t="n"/>
      <c r="J16" s="10">
        <f>IF(OR(G16="",H16=""),"",G16*H16+N(I16))</f>
        <v/>
      </c>
      <c r="K16" s="6" t="n"/>
      <c r="L16" s="9" t="n"/>
      <c r="M16" s="10">
        <f>IF(J16="","",IF(R16="Cancelado",0,J16-N(L16)))</f>
        <v/>
      </c>
      <c r="N16" s="8" t="n"/>
      <c r="O16" s="6" t="n"/>
      <c r="P16" s="6" t="n"/>
      <c r="Q16" s="7" t="n"/>
      <c r="R16" s="6" t="n"/>
      <c r="S16" s="6" t="n"/>
      <c r="T16" s="6" t="n"/>
    </row>
    <row r="17">
      <c r="A17" s="6" t="n"/>
      <c r="B17" s="7" t="n"/>
      <c r="C17" s="6" t="n"/>
      <c r="D17" s="6" t="n"/>
      <c r="E17" s="8" t="n"/>
      <c r="F17" s="6" t="n"/>
      <c r="G17" s="6" t="n"/>
      <c r="H17" s="9" t="n"/>
      <c r="I17" s="9" t="n"/>
      <c r="J17" s="10">
        <f>IF(OR(G17="",H17=""),"",G17*H17+N(I17))</f>
        <v/>
      </c>
      <c r="K17" s="6" t="n"/>
      <c r="L17" s="9" t="n"/>
      <c r="M17" s="10">
        <f>IF(J17="","",IF(R17="Cancelado",0,J17-N(L17)))</f>
        <v/>
      </c>
      <c r="N17" s="8" t="n"/>
      <c r="O17" s="6" t="n"/>
      <c r="P17" s="6" t="n"/>
      <c r="Q17" s="7" t="n"/>
      <c r="R17" s="6" t="n"/>
      <c r="S17" s="6" t="n"/>
      <c r="T17" s="6" t="n"/>
    </row>
    <row r="18">
      <c r="A18" s="6" t="n"/>
      <c r="B18" s="7" t="n"/>
      <c r="C18" s="6" t="n"/>
      <c r="D18" s="6" t="n"/>
      <c r="E18" s="8" t="n"/>
      <c r="F18" s="6" t="n"/>
      <c r="G18" s="6" t="n"/>
      <c r="H18" s="9" t="n"/>
      <c r="I18" s="9" t="n"/>
      <c r="J18" s="10">
        <f>IF(OR(G18="",H18=""),"",G18*H18+N(I18))</f>
        <v/>
      </c>
      <c r="K18" s="6" t="n"/>
      <c r="L18" s="9" t="n"/>
      <c r="M18" s="10">
        <f>IF(J18="","",IF(R18="Cancelado",0,J18-N(L18)))</f>
        <v/>
      </c>
      <c r="N18" s="8" t="n"/>
      <c r="O18" s="6" t="n"/>
      <c r="P18" s="6" t="n"/>
      <c r="Q18" s="7" t="n"/>
      <c r="R18" s="6" t="n"/>
      <c r="S18" s="6" t="n"/>
      <c r="T18" s="6" t="n"/>
    </row>
    <row r="19">
      <c r="A19" s="6" t="n"/>
      <c r="B19" s="7" t="n"/>
      <c r="C19" s="6" t="n"/>
      <c r="D19" s="6" t="n"/>
      <c r="E19" s="8" t="n"/>
      <c r="F19" s="6" t="n"/>
      <c r="G19" s="6" t="n"/>
      <c r="H19" s="9" t="n"/>
      <c r="I19" s="9" t="n"/>
      <c r="J19" s="10">
        <f>IF(OR(G19="",H19=""),"",G19*H19+N(I19))</f>
        <v/>
      </c>
      <c r="K19" s="6" t="n"/>
      <c r="L19" s="9" t="n"/>
      <c r="M19" s="10">
        <f>IF(J19="","",IF(R19="Cancelado",0,J19-N(L19)))</f>
        <v/>
      </c>
      <c r="N19" s="8" t="n"/>
      <c r="O19" s="6" t="n"/>
      <c r="P19" s="6" t="n"/>
      <c r="Q19" s="7" t="n"/>
      <c r="R19" s="6" t="n"/>
      <c r="S19" s="6" t="n"/>
      <c r="T19" s="6" t="n"/>
    </row>
    <row r="20">
      <c r="A20" s="6" t="n"/>
      <c r="B20" s="7" t="n"/>
      <c r="C20" s="6" t="n"/>
      <c r="D20" s="6" t="n"/>
      <c r="E20" s="8" t="n"/>
      <c r="F20" s="6" t="n"/>
      <c r="G20" s="6" t="n"/>
      <c r="H20" s="9" t="n"/>
      <c r="I20" s="9" t="n"/>
      <c r="J20" s="10">
        <f>IF(OR(G20="",H20=""),"",G20*H20+N(I20))</f>
        <v/>
      </c>
      <c r="K20" s="6" t="n"/>
      <c r="L20" s="9" t="n"/>
      <c r="M20" s="10">
        <f>IF(J20="","",IF(R20="Cancelado",0,J20-N(L20)))</f>
        <v/>
      </c>
      <c r="N20" s="8" t="n"/>
      <c r="O20" s="6" t="n"/>
      <c r="P20" s="6" t="n"/>
      <c r="Q20" s="7" t="n"/>
      <c r="R20" s="6" t="n"/>
      <c r="S20" s="6" t="n"/>
      <c r="T20" s="6" t="n"/>
    </row>
    <row r="21">
      <c r="A21" s="6" t="n"/>
      <c r="B21" s="7" t="n"/>
      <c r="C21" s="6" t="n"/>
      <c r="D21" s="6" t="n"/>
      <c r="E21" s="8" t="n"/>
      <c r="F21" s="6" t="n"/>
      <c r="G21" s="6" t="n"/>
      <c r="H21" s="9" t="n"/>
      <c r="I21" s="9" t="n"/>
      <c r="J21" s="10">
        <f>IF(OR(G21="",H21=""),"",G21*H21+N(I21))</f>
        <v/>
      </c>
      <c r="K21" s="6" t="n"/>
      <c r="L21" s="9" t="n"/>
      <c r="M21" s="10">
        <f>IF(J21="","",IF(R21="Cancelado",0,J21-N(L21)))</f>
        <v/>
      </c>
      <c r="N21" s="8" t="n"/>
      <c r="O21" s="6" t="n"/>
      <c r="P21" s="6" t="n"/>
      <c r="Q21" s="7" t="n"/>
      <c r="R21" s="6" t="n"/>
      <c r="S21" s="6" t="n"/>
      <c r="T21" s="6" t="n"/>
    </row>
    <row r="22">
      <c r="A22" s="6" t="n"/>
      <c r="B22" s="7" t="n"/>
      <c r="C22" s="6" t="n"/>
      <c r="D22" s="6" t="n"/>
      <c r="E22" s="8" t="n"/>
      <c r="F22" s="6" t="n"/>
      <c r="G22" s="6" t="n"/>
      <c r="H22" s="9" t="n"/>
      <c r="I22" s="9" t="n"/>
      <c r="J22" s="10">
        <f>IF(OR(G22="",H22=""),"",G22*H22+N(I22))</f>
        <v/>
      </c>
      <c r="K22" s="6" t="n"/>
      <c r="L22" s="9" t="n"/>
      <c r="M22" s="10">
        <f>IF(J22="","",IF(R22="Cancelado",0,J22-N(L22)))</f>
        <v/>
      </c>
      <c r="N22" s="8" t="n"/>
      <c r="O22" s="6" t="n"/>
      <c r="P22" s="6" t="n"/>
      <c r="Q22" s="7" t="n"/>
      <c r="R22" s="6" t="n"/>
      <c r="S22" s="6" t="n"/>
      <c r="T22" s="6" t="n"/>
    </row>
    <row r="23">
      <c r="A23" s="6" t="n"/>
      <c r="B23" s="7" t="n"/>
      <c r="C23" s="6" t="n"/>
      <c r="D23" s="6" t="n"/>
      <c r="E23" s="8" t="n"/>
      <c r="F23" s="6" t="n"/>
      <c r="G23" s="6" t="n"/>
      <c r="H23" s="9" t="n"/>
      <c r="I23" s="9" t="n"/>
      <c r="J23" s="10">
        <f>IF(OR(G23="",H23=""),"",G23*H23+N(I23))</f>
        <v/>
      </c>
      <c r="K23" s="6" t="n"/>
      <c r="L23" s="9" t="n"/>
      <c r="M23" s="10">
        <f>IF(J23="","",IF(R23="Cancelado",0,J23-N(L23)))</f>
        <v/>
      </c>
      <c r="N23" s="8" t="n"/>
      <c r="O23" s="6" t="n"/>
      <c r="P23" s="6" t="n"/>
      <c r="Q23" s="7" t="n"/>
      <c r="R23" s="6" t="n"/>
      <c r="S23" s="6" t="n"/>
      <c r="T23" s="6" t="n"/>
    </row>
    <row r="24">
      <c r="A24" s="6" t="n"/>
      <c r="B24" s="7" t="n"/>
      <c r="C24" s="6" t="n"/>
      <c r="D24" s="6" t="n"/>
      <c r="E24" s="8" t="n"/>
      <c r="F24" s="6" t="n"/>
      <c r="G24" s="6" t="n"/>
      <c r="H24" s="9" t="n"/>
      <c r="I24" s="9" t="n"/>
      <c r="J24" s="10">
        <f>IF(OR(G24="",H24=""),"",G24*H24+N(I24))</f>
        <v/>
      </c>
      <c r="K24" s="6" t="n"/>
      <c r="L24" s="9" t="n"/>
      <c r="M24" s="10">
        <f>IF(J24="","",IF(R24="Cancelado",0,J24-N(L24)))</f>
        <v/>
      </c>
      <c r="N24" s="8" t="n"/>
      <c r="O24" s="6" t="n"/>
      <c r="P24" s="6" t="n"/>
      <c r="Q24" s="7" t="n"/>
      <c r="R24" s="6" t="n"/>
      <c r="S24" s="6" t="n"/>
      <c r="T24" s="6" t="n"/>
    </row>
    <row r="25">
      <c r="A25" s="6" t="n"/>
      <c r="B25" s="7" t="n"/>
      <c r="C25" s="6" t="n"/>
      <c r="D25" s="6" t="n"/>
      <c r="E25" s="8" t="n"/>
      <c r="F25" s="6" t="n"/>
      <c r="G25" s="6" t="n"/>
      <c r="H25" s="9" t="n"/>
      <c r="I25" s="9" t="n"/>
      <c r="J25" s="10">
        <f>IF(OR(G25="",H25=""),"",G25*H25+N(I25))</f>
        <v/>
      </c>
      <c r="K25" s="6" t="n"/>
      <c r="L25" s="9" t="n"/>
      <c r="M25" s="10">
        <f>IF(J25="","",IF(R25="Cancelado",0,J25-N(L25)))</f>
        <v/>
      </c>
      <c r="N25" s="8" t="n"/>
      <c r="O25" s="6" t="n"/>
      <c r="P25" s="6" t="n"/>
      <c r="Q25" s="7" t="n"/>
      <c r="R25" s="6" t="n"/>
      <c r="S25" s="6" t="n"/>
      <c r="T25" s="6" t="n"/>
    </row>
    <row r="26">
      <c r="A26" s="6" t="n"/>
      <c r="B26" s="7" t="n"/>
      <c r="C26" s="6" t="n"/>
      <c r="D26" s="6" t="n"/>
      <c r="E26" s="8" t="n"/>
      <c r="F26" s="6" t="n"/>
      <c r="G26" s="6" t="n"/>
      <c r="H26" s="9" t="n"/>
      <c r="I26" s="9" t="n"/>
      <c r="J26" s="10">
        <f>IF(OR(G26="",H26=""),"",G26*H26+N(I26))</f>
        <v/>
      </c>
      <c r="K26" s="6" t="n"/>
      <c r="L26" s="9" t="n"/>
      <c r="M26" s="10">
        <f>IF(J26="","",IF(R26="Cancelado",0,J26-N(L26)))</f>
        <v/>
      </c>
      <c r="N26" s="8" t="n"/>
      <c r="O26" s="6" t="n"/>
      <c r="P26" s="6" t="n"/>
      <c r="Q26" s="7" t="n"/>
      <c r="R26" s="6" t="n"/>
      <c r="S26" s="6" t="n"/>
      <c r="T26" s="6" t="n"/>
    </row>
    <row r="27">
      <c r="A27" s="6" t="n"/>
      <c r="B27" s="7" t="n"/>
      <c r="C27" s="6" t="n"/>
      <c r="D27" s="6" t="n"/>
      <c r="E27" s="8" t="n"/>
      <c r="F27" s="6" t="n"/>
      <c r="G27" s="6" t="n"/>
      <c r="H27" s="9" t="n"/>
      <c r="I27" s="9" t="n"/>
      <c r="J27" s="10">
        <f>IF(OR(G27="",H27=""),"",G27*H27+N(I27))</f>
        <v/>
      </c>
      <c r="K27" s="6" t="n"/>
      <c r="L27" s="9" t="n"/>
      <c r="M27" s="10">
        <f>IF(J27="","",IF(R27="Cancelado",0,J27-N(L27)))</f>
        <v/>
      </c>
      <c r="N27" s="8" t="n"/>
      <c r="O27" s="6" t="n"/>
      <c r="P27" s="6" t="n"/>
      <c r="Q27" s="7" t="n"/>
      <c r="R27" s="6" t="n"/>
      <c r="S27" s="6" t="n"/>
      <c r="T27" s="6" t="n"/>
    </row>
    <row r="28">
      <c r="A28" s="6" t="n"/>
      <c r="B28" s="7" t="n"/>
      <c r="C28" s="6" t="n"/>
      <c r="D28" s="6" t="n"/>
      <c r="E28" s="8" t="n"/>
      <c r="F28" s="6" t="n"/>
      <c r="G28" s="6" t="n"/>
      <c r="H28" s="9" t="n"/>
      <c r="I28" s="9" t="n"/>
      <c r="J28" s="10">
        <f>IF(OR(G28="",H28=""),"",G28*H28+N(I28))</f>
        <v/>
      </c>
      <c r="K28" s="6" t="n"/>
      <c r="L28" s="9" t="n"/>
      <c r="M28" s="10">
        <f>IF(J28="","",IF(R28="Cancelado",0,J28-N(L28)))</f>
        <v/>
      </c>
      <c r="N28" s="8" t="n"/>
      <c r="O28" s="6" t="n"/>
      <c r="P28" s="6" t="n"/>
      <c r="Q28" s="7" t="n"/>
      <c r="R28" s="6" t="n"/>
      <c r="S28" s="6" t="n"/>
      <c r="T28" s="6" t="n"/>
    </row>
    <row r="29">
      <c r="A29" s="6" t="n"/>
      <c r="B29" s="7" t="n"/>
      <c r="C29" s="6" t="n"/>
      <c r="D29" s="6" t="n"/>
      <c r="E29" s="8" t="n"/>
      <c r="F29" s="6" t="n"/>
      <c r="G29" s="6" t="n"/>
      <c r="H29" s="9" t="n"/>
      <c r="I29" s="9" t="n"/>
      <c r="J29" s="10">
        <f>IF(OR(G29="",H29=""),"",G29*H29+N(I29))</f>
        <v/>
      </c>
      <c r="K29" s="6" t="n"/>
      <c r="L29" s="9" t="n"/>
      <c r="M29" s="10">
        <f>IF(J29="","",IF(R29="Cancelado",0,J29-N(L29)))</f>
        <v/>
      </c>
      <c r="N29" s="8" t="n"/>
      <c r="O29" s="6" t="n"/>
      <c r="P29" s="6" t="n"/>
      <c r="Q29" s="7" t="n"/>
      <c r="R29" s="6" t="n"/>
      <c r="S29" s="6" t="n"/>
      <c r="T29" s="6" t="n"/>
    </row>
    <row r="30">
      <c r="A30" s="6" t="n"/>
      <c r="B30" s="7" t="n"/>
      <c r="C30" s="6" t="n"/>
      <c r="D30" s="6" t="n"/>
      <c r="E30" s="8" t="n"/>
      <c r="F30" s="6" t="n"/>
      <c r="G30" s="6" t="n"/>
      <c r="H30" s="9" t="n"/>
      <c r="I30" s="9" t="n"/>
      <c r="J30" s="10">
        <f>IF(OR(G30="",H30=""),"",G30*H30+N(I30))</f>
        <v/>
      </c>
      <c r="K30" s="6" t="n"/>
      <c r="L30" s="9" t="n"/>
      <c r="M30" s="10">
        <f>IF(J30="","",IF(R30="Cancelado",0,J30-N(L30)))</f>
        <v/>
      </c>
      <c r="N30" s="8" t="n"/>
      <c r="O30" s="6" t="n"/>
      <c r="P30" s="6" t="n"/>
      <c r="Q30" s="7" t="n"/>
      <c r="R30" s="6" t="n"/>
      <c r="S30" s="6" t="n"/>
      <c r="T30" s="6" t="n"/>
    </row>
    <row r="31">
      <c r="A31" s="6" t="n"/>
      <c r="B31" s="7" t="n"/>
      <c r="C31" s="6" t="n"/>
      <c r="D31" s="6" t="n"/>
      <c r="E31" s="8" t="n"/>
      <c r="F31" s="6" t="n"/>
      <c r="G31" s="6" t="n"/>
      <c r="H31" s="9" t="n"/>
      <c r="I31" s="9" t="n"/>
      <c r="J31" s="10">
        <f>IF(OR(G31="",H31=""),"",G31*H31+N(I31))</f>
        <v/>
      </c>
      <c r="K31" s="6" t="n"/>
      <c r="L31" s="9" t="n"/>
      <c r="M31" s="10">
        <f>IF(J31="","",IF(R31="Cancelado",0,J31-N(L31)))</f>
        <v/>
      </c>
      <c r="N31" s="8" t="n"/>
      <c r="O31" s="6" t="n"/>
      <c r="P31" s="6" t="n"/>
      <c r="Q31" s="7" t="n"/>
      <c r="R31" s="6" t="n"/>
      <c r="S31" s="6" t="n"/>
      <c r="T31" s="6" t="n"/>
    </row>
    <row r="32">
      <c r="A32" s="6" t="n"/>
      <c r="B32" s="7" t="n"/>
      <c r="C32" s="6" t="n"/>
      <c r="D32" s="6" t="n"/>
      <c r="E32" s="8" t="n"/>
      <c r="F32" s="6" t="n"/>
      <c r="G32" s="6" t="n"/>
      <c r="H32" s="9" t="n"/>
      <c r="I32" s="9" t="n"/>
      <c r="J32" s="10">
        <f>IF(OR(G32="",H32=""),"",G32*H32+N(I32))</f>
        <v/>
      </c>
      <c r="K32" s="6" t="n"/>
      <c r="L32" s="9" t="n"/>
      <c r="M32" s="10">
        <f>IF(J32="","",IF(R32="Cancelado",0,J32-N(L32)))</f>
        <v/>
      </c>
      <c r="N32" s="8" t="n"/>
      <c r="O32" s="6" t="n"/>
      <c r="P32" s="6" t="n"/>
      <c r="Q32" s="7" t="n"/>
      <c r="R32" s="6" t="n"/>
      <c r="S32" s="6" t="n"/>
      <c r="T32" s="6" t="n"/>
    </row>
    <row r="33">
      <c r="A33" s="6" t="n"/>
      <c r="B33" s="7" t="n"/>
      <c r="C33" s="6" t="n"/>
      <c r="D33" s="6" t="n"/>
      <c r="E33" s="8" t="n"/>
      <c r="F33" s="6" t="n"/>
      <c r="G33" s="6" t="n"/>
      <c r="H33" s="9" t="n"/>
      <c r="I33" s="9" t="n"/>
      <c r="J33" s="10">
        <f>IF(OR(G33="",H33=""),"",G33*H33+N(I33))</f>
        <v/>
      </c>
      <c r="K33" s="6" t="n"/>
      <c r="L33" s="9" t="n"/>
      <c r="M33" s="10">
        <f>IF(J33="","",IF(R33="Cancelado",0,J33-N(L33)))</f>
        <v/>
      </c>
      <c r="N33" s="8" t="n"/>
      <c r="O33" s="6" t="n"/>
      <c r="P33" s="6" t="n"/>
      <c r="Q33" s="7" t="n"/>
      <c r="R33" s="6" t="n"/>
      <c r="S33" s="6" t="n"/>
      <c r="T33" s="6" t="n"/>
    </row>
    <row r="34">
      <c r="A34" s="6" t="n"/>
      <c r="B34" s="7" t="n"/>
      <c r="C34" s="6" t="n"/>
      <c r="D34" s="6" t="n"/>
      <c r="E34" s="8" t="n"/>
      <c r="F34" s="6" t="n"/>
      <c r="G34" s="6" t="n"/>
      <c r="H34" s="9" t="n"/>
      <c r="I34" s="9" t="n"/>
      <c r="J34" s="10">
        <f>IF(OR(G34="",H34=""),"",G34*H34+N(I34))</f>
        <v/>
      </c>
      <c r="K34" s="6" t="n"/>
      <c r="L34" s="9" t="n"/>
      <c r="M34" s="10">
        <f>IF(J34="","",IF(R34="Cancelado",0,J34-N(L34)))</f>
        <v/>
      </c>
      <c r="N34" s="8" t="n"/>
      <c r="O34" s="6" t="n"/>
      <c r="P34" s="6" t="n"/>
      <c r="Q34" s="7" t="n"/>
      <c r="R34" s="6" t="n"/>
      <c r="S34" s="6" t="n"/>
      <c r="T34" s="6" t="n"/>
    </row>
    <row r="35">
      <c r="A35" s="6" t="n"/>
      <c r="B35" s="7" t="n"/>
      <c r="C35" s="6" t="n"/>
      <c r="D35" s="6" t="n"/>
      <c r="E35" s="8" t="n"/>
      <c r="F35" s="6" t="n"/>
      <c r="G35" s="6" t="n"/>
      <c r="H35" s="9" t="n"/>
      <c r="I35" s="9" t="n"/>
      <c r="J35" s="10">
        <f>IF(OR(G35="",H35=""),"",G35*H35+N(I35))</f>
        <v/>
      </c>
      <c r="K35" s="6" t="n"/>
      <c r="L35" s="9" t="n"/>
      <c r="M35" s="10">
        <f>IF(J35="","",IF(R35="Cancelado",0,J35-N(L35)))</f>
        <v/>
      </c>
      <c r="N35" s="8" t="n"/>
      <c r="O35" s="6" t="n"/>
      <c r="P35" s="6" t="n"/>
      <c r="Q35" s="7" t="n"/>
      <c r="R35" s="6" t="n"/>
      <c r="S35" s="6" t="n"/>
      <c r="T35" s="6" t="n"/>
    </row>
    <row r="36">
      <c r="A36" s="6" t="n"/>
      <c r="B36" s="7" t="n"/>
      <c r="C36" s="6" t="n"/>
      <c r="D36" s="6" t="n"/>
      <c r="E36" s="8" t="n"/>
      <c r="F36" s="6" t="n"/>
      <c r="G36" s="6" t="n"/>
      <c r="H36" s="9" t="n"/>
      <c r="I36" s="9" t="n"/>
      <c r="J36" s="10">
        <f>IF(OR(G36="",H36=""),"",G36*H36+N(I36))</f>
        <v/>
      </c>
      <c r="K36" s="6" t="n"/>
      <c r="L36" s="9" t="n"/>
      <c r="M36" s="10">
        <f>IF(J36="","",IF(R36="Cancelado",0,J36-N(L36)))</f>
        <v/>
      </c>
      <c r="N36" s="8" t="n"/>
      <c r="O36" s="6" t="n"/>
      <c r="P36" s="6" t="n"/>
      <c r="Q36" s="7" t="n"/>
      <c r="R36" s="6" t="n"/>
      <c r="S36" s="6" t="n"/>
      <c r="T36" s="6" t="n"/>
    </row>
    <row r="37">
      <c r="A37" s="6" t="n"/>
      <c r="B37" s="7" t="n"/>
      <c r="C37" s="6" t="n"/>
      <c r="D37" s="6" t="n"/>
      <c r="E37" s="8" t="n"/>
      <c r="F37" s="6" t="n"/>
      <c r="G37" s="6" t="n"/>
      <c r="H37" s="9" t="n"/>
      <c r="I37" s="9" t="n"/>
      <c r="J37" s="10">
        <f>IF(OR(G37="",H37=""),"",G37*H37+N(I37))</f>
        <v/>
      </c>
      <c r="K37" s="6" t="n"/>
      <c r="L37" s="9" t="n"/>
      <c r="M37" s="10">
        <f>IF(J37="","",IF(R37="Cancelado",0,J37-N(L37)))</f>
        <v/>
      </c>
      <c r="N37" s="8" t="n"/>
      <c r="O37" s="6" t="n"/>
      <c r="P37" s="6" t="n"/>
      <c r="Q37" s="7" t="n"/>
      <c r="R37" s="6" t="n"/>
      <c r="S37" s="6" t="n"/>
      <c r="T37" s="6" t="n"/>
    </row>
    <row r="38">
      <c r="A38" s="6" t="n"/>
      <c r="B38" s="7" t="n"/>
      <c r="C38" s="6" t="n"/>
      <c r="D38" s="6" t="n"/>
      <c r="E38" s="8" t="n"/>
      <c r="F38" s="6" t="n"/>
      <c r="G38" s="6" t="n"/>
      <c r="H38" s="9" t="n"/>
      <c r="I38" s="9" t="n"/>
      <c r="J38" s="10">
        <f>IF(OR(G38="",H38=""),"",G38*H38+N(I38))</f>
        <v/>
      </c>
      <c r="K38" s="6" t="n"/>
      <c r="L38" s="9" t="n"/>
      <c r="M38" s="10">
        <f>IF(J38="","",IF(R38="Cancelado",0,J38-N(L38)))</f>
        <v/>
      </c>
      <c r="N38" s="8" t="n"/>
      <c r="O38" s="6" t="n"/>
      <c r="P38" s="6" t="n"/>
      <c r="Q38" s="7" t="n"/>
      <c r="R38" s="6" t="n"/>
      <c r="S38" s="6" t="n"/>
      <c r="T38" s="6" t="n"/>
    </row>
    <row r="39">
      <c r="A39" s="6" t="n"/>
      <c r="B39" s="7" t="n"/>
      <c r="C39" s="6" t="n"/>
      <c r="D39" s="6" t="n"/>
      <c r="E39" s="8" t="n"/>
      <c r="F39" s="6" t="n"/>
      <c r="G39" s="6" t="n"/>
      <c r="H39" s="9" t="n"/>
      <c r="I39" s="9" t="n"/>
      <c r="J39" s="10">
        <f>IF(OR(G39="",H39=""),"",G39*H39+N(I39))</f>
        <v/>
      </c>
      <c r="K39" s="6" t="n"/>
      <c r="L39" s="9" t="n"/>
      <c r="M39" s="10">
        <f>IF(J39="","",IF(R39="Cancelado",0,J39-N(L39)))</f>
        <v/>
      </c>
      <c r="N39" s="8" t="n"/>
      <c r="O39" s="6" t="n"/>
      <c r="P39" s="6" t="n"/>
      <c r="Q39" s="7" t="n"/>
      <c r="R39" s="6" t="n"/>
      <c r="S39" s="6" t="n"/>
      <c r="T39" s="6" t="n"/>
    </row>
    <row r="40">
      <c r="A40" s="6" t="n"/>
      <c r="B40" s="7" t="n"/>
      <c r="C40" s="6" t="n"/>
      <c r="D40" s="6" t="n"/>
      <c r="E40" s="8" t="n"/>
      <c r="F40" s="6" t="n"/>
      <c r="G40" s="6" t="n"/>
      <c r="H40" s="9" t="n"/>
      <c r="I40" s="9" t="n"/>
      <c r="J40" s="10">
        <f>IF(OR(G40="",H40=""),"",G40*H40+N(I40))</f>
        <v/>
      </c>
      <c r="K40" s="6" t="n"/>
      <c r="L40" s="9" t="n"/>
      <c r="M40" s="10">
        <f>IF(J40="","",IF(R40="Cancelado",0,J40-N(L40)))</f>
        <v/>
      </c>
      <c r="N40" s="8" t="n"/>
      <c r="O40" s="6" t="n"/>
      <c r="P40" s="6" t="n"/>
      <c r="Q40" s="7" t="n"/>
      <c r="R40" s="6" t="n"/>
      <c r="S40" s="6" t="n"/>
      <c r="T40" s="6" t="n"/>
    </row>
    <row r="41">
      <c r="A41" s="6" t="n"/>
      <c r="B41" s="7" t="n"/>
      <c r="C41" s="6" t="n"/>
      <c r="D41" s="6" t="n"/>
      <c r="E41" s="8" t="n"/>
      <c r="F41" s="6" t="n"/>
      <c r="G41" s="6" t="n"/>
      <c r="H41" s="9" t="n"/>
      <c r="I41" s="9" t="n"/>
      <c r="J41" s="10">
        <f>IF(OR(G41="",H41=""),"",G41*H41+N(I41))</f>
        <v/>
      </c>
      <c r="K41" s="6" t="n"/>
      <c r="L41" s="9" t="n"/>
      <c r="M41" s="10">
        <f>IF(J41="","",IF(R41="Cancelado",0,J41-N(L41)))</f>
        <v/>
      </c>
      <c r="N41" s="8" t="n"/>
      <c r="O41" s="6" t="n"/>
      <c r="P41" s="6" t="n"/>
      <c r="Q41" s="7" t="n"/>
      <c r="R41" s="6" t="n"/>
      <c r="S41" s="6" t="n"/>
      <c r="T41" s="6" t="n"/>
    </row>
    <row r="42">
      <c r="A42" s="6" t="n"/>
      <c r="B42" s="7" t="n"/>
      <c r="C42" s="6" t="n"/>
      <c r="D42" s="6" t="n"/>
      <c r="E42" s="8" t="n"/>
      <c r="F42" s="6" t="n"/>
      <c r="G42" s="6" t="n"/>
      <c r="H42" s="9" t="n"/>
      <c r="I42" s="9" t="n"/>
      <c r="J42" s="10">
        <f>IF(OR(G42="",H42=""),"",G42*H42+N(I42))</f>
        <v/>
      </c>
      <c r="K42" s="6" t="n"/>
      <c r="L42" s="9" t="n"/>
      <c r="M42" s="10">
        <f>IF(J42="","",IF(R42="Cancelado",0,J42-N(L42)))</f>
        <v/>
      </c>
      <c r="N42" s="8" t="n"/>
      <c r="O42" s="6" t="n"/>
      <c r="P42" s="6" t="n"/>
      <c r="Q42" s="7" t="n"/>
      <c r="R42" s="6" t="n"/>
      <c r="S42" s="6" t="n"/>
      <c r="T42" s="6" t="n"/>
    </row>
    <row r="43">
      <c r="A43" s="6" t="n"/>
      <c r="B43" s="7" t="n"/>
      <c r="C43" s="6" t="n"/>
      <c r="D43" s="6" t="n"/>
      <c r="E43" s="8" t="n"/>
      <c r="F43" s="6" t="n"/>
      <c r="G43" s="6" t="n"/>
      <c r="H43" s="9" t="n"/>
      <c r="I43" s="9" t="n"/>
      <c r="J43" s="10">
        <f>IF(OR(G43="",H43=""),"",G43*H43+N(I43))</f>
        <v/>
      </c>
      <c r="K43" s="6" t="n"/>
      <c r="L43" s="9" t="n"/>
      <c r="M43" s="10">
        <f>IF(J43="","",IF(R43="Cancelado",0,J43-N(L43)))</f>
        <v/>
      </c>
      <c r="N43" s="8" t="n"/>
      <c r="O43" s="6" t="n"/>
      <c r="P43" s="6" t="n"/>
      <c r="Q43" s="7" t="n"/>
      <c r="R43" s="6" t="n"/>
      <c r="S43" s="6" t="n"/>
      <c r="T43" s="6" t="n"/>
    </row>
    <row r="44">
      <c r="A44" s="6" t="n"/>
      <c r="B44" s="7" t="n"/>
      <c r="C44" s="6" t="n"/>
      <c r="D44" s="6" t="n"/>
      <c r="E44" s="8" t="n"/>
      <c r="F44" s="6" t="n"/>
      <c r="G44" s="6" t="n"/>
      <c r="H44" s="9" t="n"/>
      <c r="I44" s="9" t="n"/>
      <c r="J44" s="10">
        <f>IF(OR(G44="",H44=""),"",G44*H44+N(I44))</f>
        <v/>
      </c>
      <c r="K44" s="6" t="n"/>
      <c r="L44" s="9" t="n"/>
      <c r="M44" s="10">
        <f>IF(J44="","",IF(R44="Cancelado",0,J44-N(L44)))</f>
        <v/>
      </c>
      <c r="N44" s="8" t="n"/>
      <c r="O44" s="6" t="n"/>
      <c r="P44" s="6" t="n"/>
      <c r="Q44" s="7" t="n"/>
      <c r="R44" s="6" t="n"/>
      <c r="S44" s="6" t="n"/>
      <c r="T44" s="6" t="n"/>
    </row>
    <row r="45">
      <c r="A45" s="6" t="n"/>
      <c r="B45" s="7" t="n"/>
      <c r="C45" s="6" t="n"/>
      <c r="D45" s="6" t="n"/>
      <c r="E45" s="8" t="n"/>
      <c r="F45" s="6" t="n"/>
      <c r="G45" s="6" t="n"/>
      <c r="H45" s="9" t="n"/>
      <c r="I45" s="9" t="n"/>
      <c r="J45" s="10">
        <f>IF(OR(G45="",H45=""),"",G45*H45+N(I45))</f>
        <v/>
      </c>
      <c r="K45" s="6" t="n"/>
      <c r="L45" s="9" t="n"/>
      <c r="M45" s="10">
        <f>IF(J45="","",IF(R45="Cancelado",0,J45-N(L45)))</f>
        <v/>
      </c>
      <c r="N45" s="8" t="n"/>
      <c r="O45" s="6" t="n"/>
      <c r="P45" s="6" t="n"/>
      <c r="Q45" s="7" t="n"/>
      <c r="R45" s="6" t="n"/>
      <c r="S45" s="6" t="n"/>
      <c r="T45" s="6" t="n"/>
    </row>
    <row r="46">
      <c r="A46" s="6" t="n"/>
      <c r="B46" s="7" t="n"/>
      <c r="C46" s="6" t="n"/>
      <c r="D46" s="6" t="n"/>
      <c r="E46" s="8" t="n"/>
      <c r="F46" s="6" t="n"/>
      <c r="G46" s="6" t="n"/>
      <c r="H46" s="9" t="n"/>
      <c r="I46" s="9" t="n"/>
      <c r="J46" s="10">
        <f>IF(OR(G46="",H46=""),"",G46*H46+N(I46))</f>
        <v/>
      </c>
      <c r="K46" s="6" t="n"/>
      <c r="L46" s="9" t="n"/>
      <c r="M46" s="10">
        <f>IF(J46="","",IF(R46="Cancelado",0,J46-N(L46)))</f>
        <v/>
      </c>
      <c r="N46" s="8" t="n"/>
      <c r="O46" s="6" t="n"/>
      <c r="P46" s="6" t="n"/>
      <c r="Q46" s="7" t="n"/>
      <c r="R46" s="6" t="n"/>
      <c r="S46" s="6" t="n"/>
      <c r="T46" s="6" t="n"/>
    </row>
    <row r="47">
      <c r="A47" s="6" t="n"/>
      <c r="B47" s="7" t="n"/>
      <c r="C47" s="6" t="n"/>
      <c r="D47" s="6" t="n"/>
      <c r="E47" s="8" t="n"/>
      <c r="F47" s="6" t="n"/>
      <c r="G47" s="6" t="n"/>
      <c r="H47" s="9" t="n"/>
      <c r="I47" s="9" t="n"/>
      <c r="J47" s="10">
        <f>IF(OR(G47="",H47=""),"",G47*H47+N(I47))</f>
        <v/>
      </c>
      <c r="K47" s="6" t="n"/>
      <c r="L47" s="9" t="n"/>
      <c r="M47" s="10">
        <f>IF(J47="","",IF(R47="Cancelado",0,J47-N(L47)))</f>
        <v/>
      </c>
      <c r="N47" s="8" t="n"/>
      <c r="O47" s="6" t="n"/>
      <c r="P47" s="6" t="n"/>
      <c r="Q47" s="7" t="n"/>
      <c r="R47" s="6" t="n"/>
      <c r="S47" s="6" t="n"/>
      <c r="T47" s="6" t="n"/>
    </row>
    <row r="48">
      <c r="A48" s="6" t="n"/>
      <c r="B48" s="7" t="n"/>
      <c r="C48" s="6" t="n"/>
      <c r="D48" s="6" t="n"/>
      <c r="E48" s="8" t="n"/>
      <c r="F48" s="6" t="n"/>
      <c r="G48" s="6" t="n"/>
      <c r="H48" s="9" t="n"/>
      <c r="I48" s="9" t="n"/>
      <c r="J48" s="10">
        <f>IF(OR(G48="",H48=""),"",G48*H48+N(I48))</f>
        <v/>
      </c>
      <c r="K48" s="6" t="n"/>
      <c r="L48" s="9" t="n"/>
      <c r="M48" s="10">
        <f>IF(J48="","",IF(R48="Cancelado",0,J48-N(L48)))</f>
        <v/>
      </c>
      <c r="N48" s="8" t="n"/>
      <c r="O48" s="6" t="n"/>
      <c r="P48" s="6" t="n"/>
      <c r="Q48" s="7" t="n"/>
      <c r="R48" s="6" t="n"/>
      <c r="S48" s="6" t="n"/>
      <c r="T48" s="6" t="n"/>
    </row>
    <row r="49">
      <c r="A49" s="6" t="n"/>
      <c r="B49" s="7" t="n"/>
      <c r="C49" s="6" t="n"/>
      <c r="D49" s="6" t="n"/>
      <c r="E49" s="8" t="n"/>
      <c r="F49" s="6" t="n"/>
      <c r="G49" s="6" t="n"/>
      <c r="H49" s="9" t="n"/>
      <c r="I49" s="9" t="n"/>
      <c r="J49" s="10">
        <f>IF(OR(G49="",H49=""),"",G49*H49+N(I49))</f>
        <v/>
      </c>
      <c r="K49" s="6" t="n"/>
      <c r="L49" s="9" t="n"/>
      <c r="M49" s="10">
        <f>IF(J49="","",IF(R49="Cancelado",0,J49-N(L49)))</f>
        <v/>
      </c>
      <c r="N49" s="8" t="n"/>
      <c r="O49" s="6" t="n"/>
      <c r="P49" s="6" t="n"/>
      <c r="Q49" s="7" t="n"/>
      <c r="R49" s="6" t="n"/>
      <c r="S49" s="6" t="n"/>
      <c r="T49" s="6" t="n"/>
    </row>
    <row r="50">
      <c r="A50" s="6" t="n"/>
      <c r="B50" s="7" t="n"/>
      <c r="C50" s="6" t="n"/>
      <c r="D50" s="6" t="n"/>
      <c r="E50" s="8" t="n"/>
      <c r="F50" s="6" t="n"/>
      <c r="G50" s="6" t="n"/>
      <c r="H50" s="9" t="n"/>
      <c r="I50" s="9" t="n"/>
      <c r="J50" s="10">
        <f>IF(OR(G50="",H50=""),"",G50*H50+N(I50))</f>
        <v/>
      </c>
      <c r="K50" s="6" t="n"/>
      <c r="L50" s="9" t="n"/>
      <c r="M50" s="10">
        <f>IF(J50="","",IF(R50="Cancelado",0,J50-N(L50)))</f>
        <v/>
      </c>
      <c r="N50" s="8" t="n"/>
      <c r="O50" s="6" t="n"/>
      <c r="P50" s="6" t="n"/>
      <c r="Q50" s="7" t="n"/>
      <c r="R50" s="6" t="n"/>
      <c r="S50" s="6" t="n"/>
      <c r="T50" s="6" t="n"/>
    </row>
    <row r="51">
      <c r="A51" s="6" t="n"/>
      <c r="B51" s="7" t="n"/>
      <c r="C51" s="6" t="n"/>
      <c r="D51" s="6" t="n"/>
      <c r="E51" s="8" t="n"/>
      <c r="F51" s="6" t="n"/>
      <c r="G51" s="6" t="n"/>
      <c r="H51" s="9" t="n"/>
      <c r="I51" s="9" t="n"/>
      <c r="J51" s="10">
        <f>IF(OR(G51="",H51=""),"",G51*H51+N(I51))</f>
        <v/>
      </c>
      <c r="K51" s="6" t="n"/>
      <c r="L51" s="9" t="n"/>
      <c r="M51" s="10">
        <f>IF(J51="","",IF(R51="Cancelado",0,J51-N(L51)))</f>
        <v/>
      </c>
      <c r="N51" s="8" t="n"/>
      <c r="O51" s="6" t="n"/>
      <c r="P51" s="6" t="n"/>
      <c r="Q51" s="7" t="n"/>
      <c r="R51" s="6" t="n"/>
      <c r="S51" s="6" t="n"/>
      <c r="T51" s="6" t="n"/>
    </row>
    <row r="52">
      <c r="A52" s="6" t="n"/>
      <c r="B52" s="7" t="n"/>
      <c r="C52" s="6" t="n"/>
      <c r="D52" s="6" t="n"/>
      <c r="E52" s="8" t="n"/>
      <c r="F52" s="6" t="n"/>
      <c r="G52" s="6" t="n"/>
      <c r="H52" s="9" t="n"/>
      <c r="I52" s="9" t="n"/>
      <c r="J52" s="10">
        <f>IF(OR(G52="",H52=""),"",G52*H52+N(I52))</f>
        <v/>
      </c>
      <c r="K52" s="6" t="n"/>
      <c r="L52" s="9" t="n"/>
      <c r="M52" s="10">
        <f>IF(J52="","",IF(R52="Cancelado",0,J52-N(L52)))</f>
        <v/>
      </c>
      <c r="N52" s="8" t="n"/>
      <c r="O52" s="6" t="n"/>
      <c r="P52" s="6" t="n"/>
      <c r="Q52" s="7" t="n"/>
      <c r="R52" s="6" t="n"/>
      <c r="S52" s="6" t="n"/>
      <c r="T52" s="6" t="n"/>
    </row>
    <row r="53">
      <c r="A53" s="6" t="n"/>
      <c r="B53" s="7" t="n"/>
      <c r="C53" s="6" t="n"/>
      <c r="D53" s="6" t="n"/>
      <c r="E53" s="8" t="n"/>
      <c r="F53" s="6" t="n"/>
      <c r="G53" s="6" t="n"/>
      <c r="H53" s="9" t="n"/>
      <c r="I53" s="9" t="n"/>
      <c r="J53" s="10">
        <f>IF(OR(G53="",H53=""),"",G53*H53+N(I53))</f>
        <v/>
      </c>
      <c r="K53" s="6" t="n"/>
      <c r="L53" s="9" t="n"/>
      <c r="M53" s="10">
        <f>IF(J53="","",IF(R53="Cancelado",0,J53-N(L53)))</f>
        <v/>
      </c>
      <c r="N53" s="8" t="n"/>
      <c r="O53" s="6" t="n"/>
      <c r="P53" s="6" t="n"/>
      <c r="Q53" s="7" t="n"/>
      <c r="R53" s="6" t="n"/>
      <c r="S53" s="6" t="n"/>
      <c r="T53" s="6" t="n"/>
    </row>
    <row r="54">
      <c r="A54" s="6" t="n"/>
      <c r="B54" s="7" t="n"/>
      <c r="C54" s="6" t="n"/>
      <c r="D54" s="6" t="n"/>
      <c r="E54" s="8" t="n"/>
      <c r="F54" s="6" t="n"/>
      <c r="G54" s="6" t="n"/>
      <c r="H54" s="9" t="n"/>
      <c r="I54" s="9" t="n"/>
      <c r="J54" s="10">
        <f>IF(OR(G54="",H54=""),"",G54*H54+N(I54))</f>
        <v/>
      </c>
      <c r="K54" s="6" t="n"/>
      <c r="L54" s="9" t="n"/>
      <c r="M54" s="10">
        <f>IF(J54="","",IF(R54="Cancelado",0,J54-N(L54)))</f>
        <v/>
      </c>
      <c r="N54" s="8" t="n"/>
      <c r="O54" s="6" t="n"/>
      <c r="P54" s="6" t="n"/>
      <c r="Q54" s="7" t="n"/>
      <c r="R54" s="6" t="n"/>
      <c r="S54" s="6" t="n"/>
      <c r="T54" s="6" t="n"/>
    </row>
    <row r="55">
      <c r="A55" s="6" t="n"/>
      <c r="B55" s="7" t="n"/>
      <c r="C55" s="6" t="n"/>
      <c r="D55" s="6" t="n"/>
      <c r="E55" s="8" t="n"/>
      <c r="F55" s="6" t="n"/>
      <c r="G55" s="6" t="n"/>
      <c r="H55" s="9" t="n"/>
      <c r="I55" s="9" t="n"/>
      <c r="J55" s="10">
        <f>IF(OR(G55="",H55=""),"",G55*H55+N(I55))</f>
        <v/>
      </c>
      <c r="K55" s="6" t="n"/>
      <c r="L55" s="9" t="n"/>
      <c r="M55" s="10">
        <f>IF(J55="","",IF(R55="Cancelado",0,J55-N(L55)))</f>
        <v/>
      </c>
      <c r="N55" s="8" t="n"/>
      <c r="O55" s="6" t="n"/>
      <c r="P55" s="6" t="n"/>
      <c r="Q55" s="7" t="n"/>
      <c r="R55" s="6" t="n"/>
      <c r="S55" s="6" t="n"/>
      <c r="T55" s="6" t="n"/>
    </row>
    <row r="56">
      <c r="A56" s="6" t="n"/>
      <c r="B56" s="7" t="n"/>
      <c r="C56" s="6" t="n"/>
      <c r="D56" s="6" t="n"/>
      <c r="E56" s="8" t="n"/>
      <c r="F56" s="6" t="n"/>
      <c r="G56" s="6" t="n"/>
      <c r="H56" s="9" t="n"/>
      <c r="I56" s="9" t="n"/>
      <c r="J56" s="10">
        <f>IF(OR(G56="",H56=""),"",G56*H56+N(I56))</f>
        <v/>
      </c>
      <c r="K56" s="6" t="n"/>
      <c r="L56" s="9" t="n"/>
      <c r="M56" s="10">
        <f>IF(J56="","",IF(R56="Cancelado",0,J56-N(L56)))</f>
        <v/>
      </c>
      <c r="N56" s="8" t="n"/>
      <c r="O56" s="6" t="n"/>
      <c r="P56" s="6" t="n"/>
      <c r="Q56" s="7" t="n"/>
      <c r="R56" s="6" t="n"/>
      <c r="S56" s="6" t="n"/>
      <c r="T56" s="6" t="n"/>
    </row>
    <row r="57">
      <c r="A57" s="6" t="n"/>
      <c r="B57" s="7" t="n"/>
      <c r="C57" s="6" t="n"/>
      <c r="D57" s="6" t="n"/>
      <c r="E57" s="8" t="n"/>
      <c r="F57" s="6" t="n"/>
      <c r="G57" s="6" t="n"/>
      <c r="H57" s="9" t="n"/>
      <c r="I57" s="9" t="n"/>
      <c r="J57" s="10">
        <f>IF(OR(G57="",H57=""),"",G57*H57+N(I57))</f>
        <v/>
      </c>
      <c r="K57" s="6" t="n"/>
      <c r="L57" s="9" t="n"/>
      <c r="M57" s="10">
        <f>IF(J57="","",IF(R57="Cancelado",0,J57-N(L57)))</f>
        <v/>
      </c>
      <c r="N57" s="8" t="n"/>
      <c r="O57" s="6" t="n"/>
      <c r="P57" s="6" t="n"/>
      <c r="Q57" s="7" t="n"/>
      <c r="R57" s="6" t="n"/>
      <c r="S57" s="6" t="n"/>
      <c r="T57" s="6" t="n"/>
    </row>
    <row r="58">
      <c r="A58" s="6" t="n"/>
      <c r="B58" s="7" t="n"/>
      <c r="C58" s="6" t="n"/>
      <c r="D58" s="6" t="n"/>
      <c r="E58" s="8" t="n"/>
      <c r="F58" s="6" t="n"/>
      <c r="G58" s="6" t="n"/>
      <c r="H58" s="9" t="n"/>
      <c r="I58" s="9" t="n"/>
      <c r="J58" s="10">
        <f>IF(OR(G58="",H58=""),"",G58*H58+N(I58))</f>
        <v/>
      </c>
      <c r="K58" s="6" t="n"/>
      <c r="L58" s="9" t="n"/>
      <c r="M58" s="10">
        <f>IF(J58="","",IF(R58="Cancelado",0,J58-N(L58)))</f>
        <v/>
      </c>
      <c r="N58" s="8" t="n"/>
      <c r="O58" s="6" t="n"/>
      <c r="P58" s="6" t="n"/>
      <c r="Q58" s="7" t="n"/>
      <c r="R58" s="6" t="n"/>
      <c r="S58" s="6" t="n"/>
      <c r="T58" s="6" t="n"/>
    </row>
    <row r="59">
      <c r="A59" s="6" t="n"/>
      <c r="B59" s="7" t="n"/>
      <c r="C59" s="6" t="n"/>
      <c r="D59" s="6" t="n"/>
      <c r="E59" s="8" t="n"/>
      <c r="F59" s="6" t="n"/>
      <c r="G59" s="6" t="n"/>
      <c r="H59" s="9" t="n"/>
      <c r="I59" s="9" t="n"/>
      <c r="J59" s="10">
        <f>IF(OR(G59="",H59=""),"",G59*H59+N(I59))</f>
        <v/>
      </c>
      <c r="K59" s="6" t="n"/>
      <c r="L59" s="9" t="n"/>
      <c r="M59" s="10">
        <f>IF(J59="","",IF(R59="Cancelado",0,J59-N(L59)))</f>
        <v/>
      </c>
      <c r="N59" s="8" t="n"/>
      <c r="O59" s="6" t="n"/>
      <c r="P59" s="6" t="n"/>
      <c r="Q59" s="7" t="n"/>
      <c r="R59" s="6" t="n"/>
      <c r="S59" s="6" t="n"/>
      <c r="T59" s="6" t="n"/>
    </row>
    <row r="60">
      <c r="A60" s="6" t="n"/>
      <c r="B60" s="7" t="n"/>
      <c r="C60" s="6" t="n"/>
      <c r="D60" s="6" t="n"/>
      <c r="E60" s="8" t="n"/>
      <c r="F60" s="6" t="n"/>
      <c r="G60" s="6" t="n"/>
      <c r="H60" s="9" t="n"/>
      <c r="I60" s="9" t="n"/>
      <c r="J60" s="10">
        <f>IF(OR(G60="",H60=""),"",G60*H60+N(I60))</f>
        <v/>
      </c>
      <c r="K60" s="6" t="n"/>
      <c r="L60" s="9" t="n"/>
      <c r="M60" s="10">
        <f>IF(J60="","",IF(R60="Cancelado",0,J60-N(L60)))</f>
        <v/>
      </c>
      <c r="N60" s="8" t="n"/>
      <c r="O60" s="6" t="n"/>
      <c r="P60" s="6" t="n"/>
      <c r="Q60" s="7" t="n"/>
      <c r="R60" s="6" t="n"/>
      <c r="S60" s="6" t="n"/>
      <c r="T60" s="6" t="n"/>
    </row>
    <row r="61">
      <c r="A61" s="6" t="n"/>
      <c r="B61" s="7" t="n"/>
      <c r="C61" s="6" t="n"/>
      <c r="D61" s="6" t="n"/>
      <c r="E61" s="8" t="n"/>
      <c r="F61" s="6" t="n"/>
      <c r="G61" s="6" t="n"/>
      <c r="H61" s="9" t="n"/>
      <c r="I61" s="9" t="n"/>
      <c r="J61" s="10">
        <f>IF(OR(G61="",H61=""),"",G61*H61+N(I61))</f>
        <v/>
      </c>
      <c r="K61" s="6" t="n"/>
      <c r="L61" s="9" t="n"/>
      <c r="M61" s="10">
        <f>IF(J61="","",IF(R61="Cancelado",0,J61-N(L61)))</f>
        <v/>
      </c>
      <c r="N61" s="8" t="n"/>
      <c r="O61" s="6" t="n"/>
      <c r="P61" s="6" t="n"/>
      <c r="Q61" s="7" t="n"/>
      <c r="R61" s="6" t="n"/>
      <c r="S61" s="6" t="n"/>
      <c r="T61" s="6" t="n"/>
    </row>
    <row r="62">
      <c r="A62" s="6" t="n"/>
      <c r="B62" s="7" t="n"/>
      <c r="C62" s="6" t="n"/>
      <c r="D62" s="6" t="n"/>
      <c r="E62" s="8" t="n"/>
      <c r="F62" s="6" t="n"/>
      <c r="G62" s="6" t="n"/>
      <c r="H62" s="9" t="n"/>
      <c r="I62" s="9" t="n"/>
      <c r="J62" s="10">
        <f>IF(OR(G62="",H62=""),"",G62*H62+N(I62))</f>
        <v/>
      </c>
      <c r="K62" s="6" t="n"/>
      <c r="L62" s="9" t="n"/>
      <c r="M62" s="10">
        <f>IF(J62="","",IF(R62="Cancelado",0,J62-N(L62)))</f>
        <v/>
      </c>
      <c r="N62" s="8" t="n"/>
      <c r="O62" s="6" t="n"/>
      <c r="P62" s="6" t="n"/>
      <c r="Q62" s="7" t="n"/>
      <c r="R62" s="6" t="n"/>
      <c r="S62" s="6" t="n"/>
      <c r="T62" s="6" t="n"/>
    </row>
    <row r="63">
      <c r="A63" s="6" t="n"/>
      <c r="B63" s="7" t="n"/>
      <c r="C63" s="6" t="n"/>
      <c r="D63" s="6" t="n"/>
      <c r="E63" s="8" t="n"/>
      <c r="F63" s="6" t="n"/>
      <c r="G63" s="6" t="n"/>
      <c r="H63" s="9" t="n"/>
      <c r="I63" s="9" t="n"/>
      <c r="J63" s="10">
        <f>IF(OR(G63="",H63=""),"",G63*H63+N(I63))</f>
        <v/>
      </c>
      <c r="K63" s="6" t="n"/>
      <c r="L63" s="9" t="n"/>
      <c r="M63" s="10">
        <f>IF(J63="","",IF(R63="Cancelado",0,J63-N(L63)))</f>
        <v/>
      </c>
      <c r="N63" s="8" t="n"/>
      <c r="O63" s="6" t="n"/>
      <c r="P63" s="6" t="n"/>
      <c r="Q63" s="7" t="n"/>
      <c r="R63" s="6" t="n"/>
      <c r="S63" s="6" t="n"/>
      <c r="T63" s="6" t="n"/>
    </row>
    <row r="64">
      <c r="A64" s="6" t="n"/>
      <c r="B64" s="7" t="n"/>
      <c r="C64" s="6" t="n"/>
      <c r="D64" s="6" t="n"/>
      <c r="E64" s="8" t="n"/>
      <c r="F64" s="6" t="n"/>
      <c r="G64" s="6" t="n"/>
      <c r="H64" s="9" t="n"/>
      <c r="I64" s="9" t="n"/>
      <c r="J64" s="10">
        <f>IF(OR(G64="",H64=""),"",G64*H64+N(I64))</f>
        <v/>
      </c>
      <c r="K64" s="6" t="n"/>
      <c r="L64" s="9" t="n"/>
      <c r="M64" s="10">
        <f>IF(J64="","",IF(R64="Cancelado",0,J64-N(L64)))</f>
        <v/>
      </c>
      <c r="N64" s="8" t="n"/>
      <c r="O64" s="6" t="n"/>
      <c r="P64" s="6" t="n"/>
      <c r="Q64" s="7" t="n"/>
      <c r="R64" s="6" t="n"/>
      <c r="S64" s="6" t="n"/>
      <c r="T64" s="6" t="n"/>
    </row>
    <row r="65">
      <c r="A65" s="6" t="n"/>
      <c r="B65" s="7" t="n"/>
      <c r="C65" s="6" t="n"/>
      <c r="D65" s="6" t="n"/>
      <c r="E65" s="8" t="n"/>
      <c r="F65" s="6" t="n"/>
      <c r="G65" s="6" t="n"/>
      <c r="H65" s="9" t="n"/>
      <c r="I65" s="9" t="n"/>
      <c r="J65" s="10">
        <f>IF(OR(G65="",H65=""),"",G65*H65+N(I65))</f>
        <v/>
      </c>
      <c r="K65" s="6" t="n"/>
      <c r="L65" s="9" t="n"/>
      <c r="M65" s="10">
        <f>IF(J65="","",IF(R65="Cancelado",0,J65-N(L65)))</f>
        <v/>
      </c>
      <c r="N65" s="8" t="n"/>
      <c r="O65" s="6" t="n"/>
      <c r="P65" s="6" t="n"/>
      <c r="Q65" s="7" t="n"/>
      <c r="R65" s="6" t="n"/>
      <c r="S65" s="6" t="n"/>
      <c r="T65" s="6" t="n"/>
    </row>
    <row r="66">
      <c r="A66" s="6" t="n"/>
      <c r="B66" s="7" t="n"/>
      <c r="C66" s="6" t="n"/>
      <c r="D66" s="6" t="n"/>
      <c r="E66" s="8" t="n"/>
      <c r="F66" s="6" t="n"/>
      <c r="G66" s="6" t="n"/>
      <c r="H66" s="9" t="n"/>
      <c r="I66" s="9" t="n"/>
      <c r="J66" s="10">
        <f>IF(OR(G66="",H66=""),"",G66*H66+N(I66))</f>
        <v/>
      </c>
      <c r="K66" s="6" t="n"/>
      <c r="L66" s="9" t="n"/>
      <c r="M66" s="10">
        <f>IF(J66="","",IF(R66="Cancelado",0,J66-N(L66)))</f>
        <v/>
      </c>
      <c r="N66" s="8" t="n"/>
      <c r="O66" s="6" t="n"/>
      <c r="P66" s="6" t="n"/>
      <c r="Q66" s="7" t="n"/>
      <c r="R66" s="6" t="n"/>
      <c r="S66" s="6" t="n"/>
      <c r="T66" s="6" t="n"/>
    </row>
    <row r="67">
      <c r="A67" s="6" t="n"/>
      <c r="B67" s="7" t="n"/>
      <c r="C67" s="6" t="n"/>
      <c r="D67" s="6" t="n"/>
      <c r="E67" s="8" t="n"/>
      <c r="F67" s="6" t="n"/>
      <c r="G67" s="6" t="n"/>
      <c r="H67" s="9" t="n"/>
      <c r="I67" s="9" t="n"/>
      <c r="J67" s="10">
        <f>IF(OR(G67="",H67=""),"",G67*H67+N(I67))</f>
        <v/>
      </c>
      <c r="K67" s="6" t="n"/>
      <c r="L67" s="9" t="n"/>
      <c r="M67" s="10">
        <f>IF(J67="","",IF(R67="Cancelado",0,J67-N(L67)))</f>
        <v/>
      </c>
      <c r="N67" s="8" t="n"/>
      <c r="O67" s="6" t="n"/>
      <c r="P67" s="6" t="n"/>
      <c r="Q67" s="7" t="n"/>
      <c r="R67" s="6" t="n"/>
      <c r="S67" s="6" t="n"/>
      <c r="T67" s="6" t="n"/>
    </row>
    <row r="68">
      <c r="A68" s="6" t="n"/>
      <c r="B68" s="7" t="n"/>
      <c r="C68" s="6" t="n"/>
      <c r="D68" s="6" t="n"/>
      <c r="E68" s="8" t="n"/>
      <c r="F68" s="6" t="n"/>
      <c r="G68" s="6" t="n"/>
      <c r="H68" s="9" t="n"/>
      <c r="I68" s="9" t="n"/>
      <c r="J68" s="10">
        <f>IF(OR(G68="",H68=""),"",G68*H68+N(I68))</f>
        <v/>
      </c>
      <c r="K68" s="6" t="n"/>
      <c r="L68" s="9" t="n"/>
      <c r="M68" s="10">
        <f>IF(J68="","",IF(R68="Cancelado",0,J68-N(L68)))</f>
        <v/>
      </c>
      <c r="N68" s="8" t="n"/>
      <c r="O68" s="6" t="n"/>
      <c r="P68" s="6" t="n"/>
      <c r="Q68" s="7" t="n"/>
      <c r="R68" s="6" t="n"/>
      <c r="S68" s="6" t="n"/>
      <c r="T68" s="6" t="n"/>
    </row>
    <row r="69">
      <c r="A69" s="6" t="n"/>
      <c r="B69" s="7" t="n"/>
      <c r="C69" s="6" t="n"/>
      <c r="D69" s="6" t="n"/>
      <c r="E69" s="8" t="n"/>
      <c r="F69" s="6" t="n"/>
      <c r="G69" s="6" t="n"/>
      <c r="H69" s="9" t="n"/>
      <c r="I69" s="9" t="n"/>
      <c r="J69" s="10">
        <f>IF(OR(G69="",H69=""),"",G69*H69+N(I69))</f>
        <v/>
      </c>
      <c r="K69" s="6" t="n"/>
      <c r="L69" s="9" t="n"/>
      <c r="M69" s="10">
        <f>IF(J69="","",IF(R69="Cancelado",0,J69-N(L69)))</f>
        <v/>
      </c>
      <c r="N69" s="8" t="n"/>
      <c r="O69" s="6" t="n"/>
      <c r="P69" s="6" t="n"/>
      <c r="Q69" s="7" t="n"/>
      <c r="R69" s="6" t="n"/>
      <c r="S69" s="6" t="n"/>
      <c r="T69" s="6" t="n"/>
    </row>
    <row r="70">
      <c r="A70" s="6" t="n"/>
      <c r="B70" s="7" t="n"/>
      <c r="C70" s="6" t="n"/>
      <c r="D70" s="6" t="n"/>
      <c r="E70" s="8" t="n"/>
      <c r="F70" s="6" t="n"/>
      <c r="G70" s="6" t="n"/>
      <c r="H70" s="9" t="n"/>
      <c r="I70" s="9" t="n"/>
      <c r="J70" s="10">
        <f>IF(OR(G70="",H70=""),"",G70*H70+N(I70))</f>
        <v/>
      </c>
      <c r="K70" s="6" t="n"/>
      <c r="L70" s="9" t="n"/>
      <c r="M70" s="10">
        <f>IF(J70="","",IF(R70="Cancelado",0,J70-N(L70)))</f>
        <v/>
      </c>
      <c r="N70" s="8" t="n"/>
      <c r="O70" s="6" t="n"/>
      <c r="P70" s="6" t="n"/>
      <c r="Q70" s="7" t="n"/>
      <c r="R70" s="6" t="n"/>
      <c r="S70" s="6" t="n"/>
      <c r="T70" s="6" t="n"/>
    </row>
    <row r="71">
      <c r="A71" s="6" t="n"/>
      <c r="B71" s="7" t="n"/>
      <c r="C71" s="6" t="n"/>
      <c r="D71" s="6" t="n"/>
      <c r="E71" s="8" t="n"/>
      <c r="F71" s="6" t="n"/>
      <c r="G71" s="6" t="n"/>
      <c r="H71" s="9" t="n"/>
      <c r="I71" s="9" t="n"/>
      <c r="J71" s="10">
        <f>IF(OR(G71="",H71=""),"",G71*H71+N(I71))</f>
        <v/>
      </c>
      <c r="K71" s="6" t="n"/>
      <c r="L71" s="9" t="n"/>
      <c r="M71" s="10">
        <f>IF(J71="","",IF(R71="Cancelado",0,J71-N(L71)))</f>
        <v/>
      </c>
      <c r="N71" s="8" t="n"/>
      <c r="O71" s="6" t="n"/>
      <c r="P71" s="6" t="n"/>
      <c r="Q71" s="7" t="n"/>
      <c r="R71" s="6" t="n"/>
      <c r="S71" s="6" t="n"/>
      <c r="T71" s="6" t="n"/>
    </row>
    <row r="72">
      <c r="A72" s="6" t="n"/>
      <c r="B72" s="7" t="n"/>
      <c r="C72" s="6" t="n"/>
      <c r="D72" s="6" t="n"/>
      <c r="E72" s="8" t="n"/>
      <c r="F72" s="6" t="n"/>
      <c r="G72" s="6" t="n"/>
      <c r="H72" s="9" t="n"/>
      <c r="I72" s="9" t="n"/>
      <c r="J72" s="10">
        <f>IF(OR(G72="",H72=""),"",G72*H72+N(I72))</f>
        <v/>
      </c>
      <c r="K72" s="6" t="n"/>
      <c r="L72" s="9" t="n"/>
      <c r="M72" s="10">
        <f>IF(J72="","",IF(R72="Cancelado",0,J72-N(L72)))</f>
        <v/>
      </c>
      <c r="N72" s="8" t="n"/>
      <c r="O72" s="6" t="n"/>
      <c r="P72" s="6" t="n"/>
      <c r="Q72" s="7" t="n"/>
      <c r="R72" s="6" t="n"/>
      <c r="S72" s="6" t="n"/>
      <c r="T72" s="6" t="n"/>
    </row>
    <row r="73">
      <c r="A73" s="6" t="n"/>
      <c r="B73" s="7" t="n"/>
      <c r="C73" s="6" t="n"/>
      <c r="D73" s="6" t="n"/>
      <c r="E73" s="8" t="n"/>
      <c r="F73" s="6" t="n"/>
      <c r="G73" s="6" t="n"/>
      <c r="H73" s="9" t="n"/>
      <c r="I73" s="9" t="n"/>
      <c r="J73" s="10">
        <f>IF(OR(G73="",H73=""),"",G73*H73+N(I73))</f>
        <v/>
      </c>
      <c r="K73" s="6" t="n"/>
      <c r="L73" s="9" t="n"/>
      <c r="M73" s="10">
        <f>IF(J73="","",IF(R73="Cancelado",0,J73-N(L73)))</f>
        <v/>
      </c>
      <c r="N73" s="8" t="n"/>
      <c r="O73" s="6" t="n"/>
      <c r="P73" s="6" t="n"/>
      <c r="Q73" s="7" t="n"/>
      <c r="R73" s="6" t="n"/>
      <c r="S73" s="6" t="n"/>
      <c r="T73" s="6" t="n"/>
    </row>
    <row r="74">
      <c r="A74" s="6" t="n"/>
      <c r="B74" s="7" t="n"/>
      <c r="C74" s="6" t="n"/>
      <c r="D74" s="6" t="n"/>
      <c r="E74" s="8" t="n"/>
      <c r="F74" s="6" t="n"/>
      <c r="G74" s="6" t="n"/>
      <c r="H74" s="9" t="n"/>
      <c r="I74" s="9" t="n"/>
      <c r="J74" s="10">
        <f>IF(OR(G74="",H74=""),"",G74*H74+N(I74))</f>
        <v/>
      </c>
      <c r="K74" s="6" t="n"/>
      <c r="L74" s="9" t="n"/>
      <c r="M74" s="10">
        <f>IF(J74="","",IF(R74="Cancelado",0,J74-N(L74)))</f>
        <v/>
      </c>
      <c r="N74" s="8" t="n"/>
      <c r="O74" s="6" t="n"/>
      <c r="P74" s="6" t="n"/>
      <c r="Q74" s="7" t="n"/>
      <c r="R74" s="6" t="n"/>
      <c r="S74" s="6" t="n"/>
      <c r="T74" s="6" t="n"/>
    </row>
    <row r="75">
      <c r="A75" s="6" t="n"/>
      <c r="B75" s="7" t="n"/>
      <c r="C75" s="6" t="n"/>
      <c r="D75" s="6" t="n"/>
      <c r="E75" s="8" t="n"/>
      <c r="F75" s="6" t="n"/>
      <c r="G75" s="6" t="n"/>
      <c r="H75" s="9" t="n"/>
      <c r="I75" s="9" t="n"/>
      <c r="J75" s="10">
        <f>IF(OR(G75="",H75=""),"",G75*H75+N(I75))</f>
        <v/>
      </c>
      <c r="K75" s="6" t="n"/>
      <c r="L75" s="9" t="n"/>
      <c r="M75" s="10">
        <f>IF(J75="","",IF(R75="Cancelado",0,J75-N(L75)))</f>
        <v/>
      </c>
      <c r="N75" s="8" t="n"/>
      <c r="O75" s="6" t="n"/>
      <c r="P75" s="6" t="n"/>
      <c r="Q75" s="7" t="n"/>
      <c r="R75" s="6" t="n"/>
      <c r="S75" s="6" t="n"/>
      <c r="T75" s="6" t="n"/>
    </row>
    <row r="76">
      <c r="A76" s="6" t="n"/>
      <c r="B76" s="7" t="n"/>
      <c r="C76" s="6" t="n"/>
      <c r="D76" s="6" t="n"/>
      <c r="E76" s="8" t="n"/>
      <c r="F76" s="6" t="n"/>
      <c r="G76" s="6" t="n"/>
      <c r="H76" s="9" t="n"/>
      <c r="I76" s="9" t="n"/>
      <c r="J76" s="10">
        <f>IF(OR(G76="",H76=""),"",G76*H76+N(I76))</f>
        <v/>
      </c>
      <c r="K76" s="6" t="n"/>
      <c r="L76" s="9" t="n"/>
      <c r="M76" s="10">
        <f>IF(J76="","",IF(R76="Cancelado",0,J76-N(L76)))</f>
        <v/>
      </c>
      <c r="N76" s="8" t="n"/>
      <c r="O76" s="6" t="n"/>
      <c r="P76" s="6" t="n"/>
      <c r="Q76" s="7" t="n"/>
      <c r="R76" s="6" t="n"/>
      <c r="S76" s="6" t="n"/>
      <c r="T76" s="6" t="n"/>
    </row>
    <row r="77">
      <c r="A77" s="6" t="n"/>
      <c r="B77" s="7" t="n"/>
      <c r="C77" s="6" t="n"/>
      <c r="D77" s="6" t="n"/>
      <c r="E77" s="8" t="n"/>
      <c r="F77" s="6" t="n"/>
      <c r="G77" s="6" t="n"/>
      <c r="H77" s="9" t="n"/>
      <c r="I77" s="9" t="n"/>
      <c r="J77" s="10">
        <f>IF(OR(G77="",H77=""),"",G77*H77+N(I77))</f>
        <v/>
      </c>
      <c r="K77" s="6" t="n"/>
      <c r="L77" s="9" t="n"/>
      <c r="M77" s="10">
        <f>IF(J77="","",IF(R77="Cancelado",0,J77-N(L77)))</f>
        <v/>
      </c>
      <c r="N77" s="8" t="n"/>
      <c r="O77" s="6" t="n"/>
      <c r="P77" s="6" t="n"/>
      <c r="Q77" s="7" t="n"/>
      <c r="R77" s="6" t="n"/>
      <c r="S77" s="6" t="n"/>
      <c r="T77" s="6" t="n"/>
    </row>
    <row r="78">
      <c r="A78" s="6" t="n"/>
      <c r="B78" s="7" t="n"/>
      <c r="C78" s="6" t="n"/>
      <c r="D78" s="6" t="n"/>
      <c r="E78" s="8" t="n"/>
      <c r="F78" s="6" t="n"/>
      <c r="G78" s="6" t="n"/>
      <c r="H78" s="9" t="n"/>
      <c r="I78" s="9" t="n"/>
      <c r="J78" s="10">
        <f>IF(OR(G78="",H78=""),"",G78*H78+N(I78))</f>
        <v/>
      </c>
      <c r="K78" s="6" t="n"/>
      <c r="L78" s="9" t="n"/>
      <c r="M78" s="10">
        <f>IF(J78="","",IF(R78="Cancelado",0,J78-N(L78)))</f>
        <v/>
      </c>
      <c r="N78" s="8" t="n"/>
      <c r="O78" s="6" t="n"/>
      <c r="P78" s="6" t="n"/>
      <c r="Q78" s="7" t="n"/>
      <c r="R78" s="6" t="n"/>
      <c r="S78" s="6" t="n"/>
      <c r="T78" s="6" t="n"/>
    </row>
    <row r="79">
      <c r="A79" s="6" t="n"/>
      <c r="B79" s="7" t="n"/>
      <c r="C79" s="6" t="n"/>
      <c r="D79" s="6" t="n"/>
      <c r="E79" s="8" t="n"/>
      <c r="F79" s="6" t="n"/>
      <c r="G79" s="6" t="n"/>
      <c r="H79" s="9" t="n"/>
      <c r="I79" s="9" t="n"/>
      <c r="J79" s="10">
        <f>IF(OR(G79="",H79=""),"",G79*H79+N(I79))</f>
        <v/>
      </c>
      <c r="K79" s="6" t="n"/>
      <c r="L79" s="9" t="n"/>
      <c r="M79" s="10">
        <f>IF(J79="","",IF(R79="Cancelado",0,J79-N(L79)))</f>
        <v/>
      </c>
      <c r="N79" s="8" t="n"/>
      <c r="O79" s="6" t="n"/>
      <c r="P79" s="6" t="n"/>
      <c r="Q79" s="7" t="n"/>
      <c r="R79" s="6" t="n"/>
      <c r="S79" s="6" t="n"/>
      <c r="T79" s="6" t="n"/>
    </row>
    <row r="80">
      <c r="A80" s="6" t="n"/>
      <c r="B80" s="7" t="n"/>
      <c r="C80" s="6" t="n"/>
      <c r="D80" s="6" t="n"/>
      <c r="E80" s="8" t="n"/>
      <c r="F80" s="6" t="n"/>
      <c r="G80" s="6" t="n"/>
      <c r="H80" s="9" t="n"/>
      <c r="I80" s="9" t="n"/>
      <c r="J80" s="10">
        <f>IF(OR(G80="",H80=""),"",G80*H80+N(I80))</f>
        <v/>
      </c>
      <c r="K80" s="6" t="n"/>
      <c r="L80" s="9" t="n"/>
      <c r="M80" s="10">
        <f>IF(J80="","",IF(R80="Cancelado",0,J80-N(L80)))</f>
        <v/>
      </c>
      <c r="N80" s="8" t="n"/>
      <c r="O80" s="6" t="n"/>
      <c r="P80" s="6" t="n"/>
      <c r="Q80" s="7" t="n"/>
      <c r="R80" s="6" t="n"/>
      <c r="S80" s="6" t="n"/>
      <c r="T80" s="6" t="n"/>
    </row>
    <row r="81">
      <c r="A81" s="6" t="n"/>
      <c r="B81" s="7" t="n"/>
      <c r="C81" s="6" t="n"/>
      <c r="D81" s="6" t="n"/>
      <c r="E81" s="8" t="n"/>
      <c r="F81" s="6" t="n"/>
      <c r="G81" s="6" t="n"/>
      <c r="H81" s="9" t="n"/>
      <c r="I81" s="9" t="n"/>
      <c r="J81" s="10">
        <f>IF(OR(G81="",H81=""),"",G81*H81+N(I81))</f>
        <v/>
      </c>
      <c r="K81" s="6" t="n"/>
      <c r="L81" s="9" t="n"/>
      <c r="M81" s="10">
        <f>IF(J81="","",IF(R81="Cancelado",0,J81-N(L81)))</f>
        <v/>
      </c>
      <c r="N81" s="8" t="n"/>
      <c r="O81" s="6" t="n"/>
      <c r="P81" s="6" t="n"/>
      <c r="Q81" s="7" t="n"/>
      <c r="R81" s="6" t="n"/>
      <c r="S81" s="6" t="n"/>
      <c r="T81" s="6" t="n"/>
    </row>
    <row r="82">
      <c r="A82" s="6" t="n"/>
      <c r="B82" s="7" t="n"/>
      <c r="C82" s="6" t="n"/>
      <c r="D82" s="6" t="n"/>
      <c r="E82" s="8" t="n"/>
      <c r="F82" s="6" t="n"/>
      <c r="G82" s="6" t="n"/>
      <c r="H82" s="9" t="n"/>
      <c r="I82" s="9" t="n"/>
      <c r="J82" s="10">
        <f>IF(OR(G82="",H82=""),"",G82*H82+N(I82))</f>
        <v/>
      </c>
      <c r="K82" s="6" t="n"/>
      <c r="L82" s="9" t="n"/>
      <c r="M82" s="10">
        <f>IF(J82="","",IF(R82="Cancelado",0,J82-N(L82)))</f>
        <v/>
      </c>
      <c r="N82" s="8" t="n"/>
      <c r="O82" s="6" t="n"/>
      <c r="P82" s="6" t="n"/>
      <c r="Q82" s="7" t="n"/>
      <c r="R82" s="6" t="n"/>
      <c r="S82" s="6" t="n"/>
      <c r="T82" s="6" t="n"/>
    </row>
    <row r="83">
      <c r="A83" s="6" t="n"/>
      <c r="B83" s="7" t="n"/>
      <c r="C83" s="6" t="n"/>
      <c r="D83" s="6" t="n"/>
      <c r="E83" s="8" t="n"/>
      <c r="F83" s="6" t="n"/>
      <c r="G83" s="6" t="n"/>
      <c r="H83" s="9" t="n"/>
      <c r="I83" s="9" t="n"/>
      <c r="J83" s="10">
        <f>IF(OR(G83="",H83=""),"",G83*H83+N(I83))</f>
        <v/>
      </c>
      <c r="K83" s="6" t="n"/>
      <c r="L83" s="9" t="n"/>
      <c r="M83" s="10">
        <f>IF(J83="","",IF(R83="Cancelado",0,J83-N(L83)))</f>
        <v/>
      </c>
      <c r="N83" s="8" t="n"/>
      <c r="O83" s="6" t="n"/>
      <c r="P83" s="6" t="n"/>
      <c r="Q83" s="7" t="n"/>
      <c r="R83" s="6" t="n"/>
      <c r="S83" s="6" t="n"/>
      <c r="T83" s="6" t="n"/>
    </row>
    <row r="84">
      <c r="A84" s="6" t="n"/>
      <c r="B84" s="7" t="n"/>
      <c r="C84" s="6" t="n"/>
      <c r="D84" s="6" t="n"/>
      <c r="E84" s="8" t="n"/>
      <c r="F84" s="6" t="n"/>
      <c r="G84" s="6" t="n"/>
      <c r="H84" s="9" t="n"/>
      <c r="I84" s="9" t="n"/>
      <c r="J84" s="10">
        <f>IF(OR(G84="",H84=""),"",G84*H84+N(I84))</f>
        <v/>
      </c>
      <c r="K84" s="6" t="n"/>
      <c r="L84" s="9" t="n"/>
      <c r="M84" s="10">
        <f>IF(J84="","",IF(R84="Cancelado",0,J84-N(L84)))</f>
        <v/>
      </c>
      <c r="N84" s="8" t="n"/>
      <c r="O84" s="6" t="n"/>
      <c r="P84" s="6" t="n"/>
      <c r="Q84" s="7" t="n"/>
      <c r="R84" s="6" t="n"/>
      <c r="S84" s="6" t="n"/>
      <c r="T84" s="6" t="n"/>
    </row>
    <row r="85">
      <c r="A85" s="6" t="n"/>
      <c r="B85" s="7" t="n"/>
      <c r="C85" s="6" t="n"/>
      <c r="D85" s="6" t="n"/>
      <c r="E85" s="8" t="n"/>
      <c r="F85" s="6" t="n"/>
      <c r="G85" s="6" t="n"/>
      <c r="H85" s="9" t="n"/>
      <c r="I85" s="9" t="n"/>
      <c r="J85" s="10">
        <f>IF(OR(G85="",H85=""),"",G85*H85+N(I85))</f>
        <v/>
      </c>
      <c r="K85" s="6" t="n"/>
      <c r="L85" s="9" t="n"/>
      <c r="M85" s="10">
        <f>IF(J85="","",IF(R85="Cancelado",0,J85-N(L85)))</f>
        <v/>
      </c>
      <c r="N85" s="8" t="n"/>
      <c r="O85" s="6" t="n"/>
      <c r="P85" s="6" t="n"/>
      <c r="Q85" s="7" t="n"/>
      <c r="R85" s="6" t="n"/>
      <c r="S85" s="6" t="n"/>
      <c r="T85" s="6" t="n"/>
    </row>
    <row r="86">
      <c r="A86" s="6" t="n"/>
      <c r="B86" s="7" t="n"/>
      <c r="C86" s="6" t="n"/>
      <c r="D86" s="6" t="n"/>
      <c r="E86" s="8" t="n"/>
      <c r="F86" s="6" t="n"/>
      <c r="G86" s="6" t="n"/>
      <c r="H86" s="9" t="n"/>
      <c r="I86" s="9" t="n"/>
      <c r="J86" s="10">
        <f>IF(OR(G86="",H86=""),"",G86*H86+N(I86))</f>
        <v/>
      </c>
      <c r="K86" s="6" t="n"/>
      <c r="L86" s="9" t="n"/>
      <c r="M86" s="10">
        <f>IF(J86="","",IF(R86="Cancelado",0,J86-N(L86)))</f>
        <v/>
      </c>
      <c r="N86" s="8" t="n"/>
      <c r="O86" s="6" t="n"/>
      <c r="P86" s="6" t="n"/>
      <c r="Q86" s="7" t="n"/>
      <c r="R86" s="6" t="n"/>
      <c r="S86" s="6" t="n"/>
      <c r="T86" s="6" t="n"/>
    </row>
    <row r="87">
      <c r="A87" s="6" t="n"/>
      <c r="B87" s="7" t="n"/>
      <c r="C87" s="6" t="n"/>
      <c r="D87" s="6" t="n"/>
      <c r="E87" s="8" t="n"/>
      <c r="F87" s="6" t="n"/>
      <c r="G87" s="6" t="n"/>
      <c r="H87" s="9" t="n"/>
      <c r="I87" s="9" t="n"/>
      <c r="J87" s="10">
        <f>IF(OR(G87="",H87=""),"",G87*H87+N(I87))</f>
        <v/>
      </c>
      <c r="K87" s="6" t="n"/>
      <c r="L87" s="9" t="n"/>
      <c r="M87" s="10">
        <f>IF(J87="","",IF(R87="Cancelado",0,J87-N(L87)))</f>
        <v/>
      </c>
      <c r="N87" s="8" t="n"/>
      <c r="O87" s="6" t="n"/>
      <c r="P87" s="6" t="n"/>
      <c r="Q87" s="7" t="n"/>
      <c r="R87" s="6" t="n"/>
      <c r="S87" s="6" t="n"/>
      <c r="T87" s="6" t="n"/>
    </row>
    <row r="88">
      <c r="A88" s="6" t="n"/>
      <c r="B88" s="7" t="n"/>
      <c r="C88" s="6" t="n"/>
      <c r="D88" s="6" t="n"/>
      <c r="E88" s="8" t="n"/>
      <c r="F88" s="6" t="n"/>
      <c r="G88" s="6" t="n"/>
      <c r="H88" s="9" t="n"/>
      <c r="I88" s="9" t="n"/>
      <c r="J88" s="10">
        <f>IF(OR(G88="",H88=""),"",G88*H88+N(I88))</f>
        <v/>
      </c>
      <c r="K88" s="6" t="n"/>
      <c r="L88" s="9" t="n"/>
      <c r="M88" s="10">
        <f>IF(J88="","",IF(R88="Cancelado",0,J88-N(L88)))</f>
        <v/>
      </c>
      <c r="N88" s="8" t="n"/>
      <c r="O88" s="6" t="n"/>
      <c r="P88" s="6" t="n"/>
      <c r="Q88" s="7" t="n"/>
      <c r="R88" s="6" t="n"/>
      <c r="S88" s="6" t="n"/>
      <c r="T88" s="6" t="n"/>
    </row>
    <row r="89">
      <c r="A89" s="6" t="n"/>
      <c r="B89" s="7" t="n"/>
      <c r="C89" s="6" t="n"/>
      <c r="D89" s="6" t="n"/>
      <c r="E89" s="8" t="n"/>
      <c r="F89" s="6" t="n"/>
      <c r="G89" s="6" t="n"/>
      <c r="H89" s="9" t="n"/>
      <c r="I89" s="9" t="n"/>
      <c r="J89" s="10">
        <f>IF(OR(G89="",H89=""),"",G89*H89+N(I89))</f>
        <v/>
      </c>
      <c r="K89" s="6" t="n"/>
      <c r="L89" s="9" t="n"/>
      <c r="M89" s="10">
        <f>IF(J89="","",IF(R89="Cancelado",0,J89-N(L89)))</f>
        <v/>
      </c>
      <c r="N89" s="8" t="n"/>
      <c r="O89" s="6" t="n"/>
      <c r="P89" s="6" t="n"/>
      <c r="Q89" s="7" t="n"/>
      <c r="R89" s="6" t="n"/>
      <c r="S89" s="6" t="n"/>
      <c r="T89" s="6" t="n"/>
    </row>
    <row r="90">
      <c r="A90" s="6" t="n"/>
      <c r="B90" s="7" t="n"/>
      <c r="C90" s="6" t="n"/>
      <c r="D90" s="6" t="n"/>
      <c r="E90" s="8" t="n"/>
      <c r="F90" s="6" t="n"/>
      <c r="G90" s="6" t="n"/>
      <c r="H90" s="9" t="n"/>
      <c r="I90" s="9" t="n"/>
      <c r="J90" s="10">
        <f>IF(OR(G90="",H90=""),"",G90*H90+N(I90))</f>
        <v/>
      </c>
      <c r="K90" s="6" t="n"/>
      <c r="L90" s="9" t="n"/>
      <c r="M90" s="10">
        <f>IF(J90="","",IF(R90="Cancelado",0,J90-N(L90)))</f>
        <v/>
      </c>
      <c r="N90" s="8" t="n"/>
      <c r="O90" s="6" t="n"/>
      <c r="P90" s="6" t="n"/>
      <c r="Q90" s="7" t="n"/>
      <c r="R90" s="6" t="n"/>
      <c r="S90" s="6" t="n"/>
      <c r="T90" s="6" t="n"/>
    </row>
    <row r="91">
      <c r="A91" s="6" t="n"/>
      <c r="B91" s="7" t="n"/>
      <c r="C91" s="6" t="n"/>
      <c r="D91" s="6" t="n"/>
      <c r="E91" s="8" t="n"/>
      <c r="F91" s="6" t="n"/>
      <c r="G91" s="6" t="n"/>
      <c r="H91" s="9" t="n"/>
      <c r="I91" s="9" t="n"/>
      <c r="J91" s="10">
        <f>IF(OR(G91="",H91=""),"",G91*H91+N(I91))</f>
        <v/>
      </c>
      <c r="K91" s="6" t="n"/>
      <c r="L91" s="9" t="n"/>
      <c r="M91" s="10">
        <f>IF(J91="","",IF(R91="Cancelado",0,J91-N(L91)))</f>
        <v/>
      </c>
      <c r="N91" s="8" t="n"/>
      <c r="O91" s="6" t="n"/>
      <c r="P91" s="6" t="n"/>
      <c r="Q91" s="7" t="n"/>
      <c r="R91" s="6" t="n"/>
      <c r="S91" s="6" t="n"/>
      <c r="T91" s="6" t="n"/>
    </row>
    <row r="92">
      <c r="A92" s="6" t="n"/>
      <c r="B92" s="7" t="n"/>
      <c r="C92" s="6" t="n"/>
      <c r="D92" s="6" t="n"/>
      <c r="E92" s="8" t="n"/>
      <c r="F92" s="6" t="n"/>
      <c r="G92" s="6" t="n"/>
      <c r="H92" s="9" t="n"/>
      <c r="I92" s="9" t="n"/>
      <c r="J92" s="10">
        <f>IF(OR(G92="",H92=""),"",G92*H92+N(I92))</f>
        <v/>
      </c>
      <c r="K92" s="6" t="n"/>
      <c r="L92" s="9" t="n"/>
      <c r="M92" s="10">
        <f>IF(J92="","",IF(R92="Cancelado",0,J92-N(L92)))</f>
        <v/>
      </c>
      <c r="N92" s="8" t="n"/>
      <c r="O92" s="6" t="n"/>
      <c r="P92" s="6" t="n"/>
      <c r="Q92" s="7" t="n"/>
      <c r="R92" s="6" t="n"/>
      <c r="S92" s="6" t="n"/>
      <c r="T92" s="6" t="n"/>
    </row>
    <row r="93">
      <c r="A93" s="6" t="n"/>
      <c r="B93" s="7" t="n"/>
      <c r="C93" s="6" t="n"/>
      <c r="D93" s="6" t="n"/>
      <c r="E93" s="8" t="n"/>
      <c r="F93" s="6" t="n"/>
      <c r="G93" s="6" t="n"/>
      <c r="H93" s="9" t="n"/>
      <c r="I93" s="9" t="n"/>
      <c r="J93" s="10">
        <f>IF(OR(G93="",H93=""),"",G93*H93+N(I93))</f>
        <v/>
      </c>
      <c r="K93" s="6" t="n"/>
      <c r="L93" s="9" t="n"/>
      <c r="M93" s="10">
        <f>IF(J93="","",IF(R93="Cancelado",0,J93-N(L93)))</f>
        <v/>
      </c>
      <c r="N93" s="8" t="n"/>
      <c r="O93" s="6" t="n"/>
      <c r="P93" s="6" t="n"/>
      <c r="Q93" s="7" t="n"/>
      <c r="R93" s="6" t="n"/>
      <c r="S93" s="6" t="n"/>
      <c r="T93" s="6" t="n"/>
    </row>
    <row r="94">
      <c r="A94" s="6" t="n"/>
      <c r="B94" s="7" t="n"/>
      <c r="C94" s="6" t="n"/>
      <c r="D94" s="6" t="n"/>
      <c r="E94" s="8" t="n"/>
      <c r="F94" s="6" t="n"/>
      <c r="G94" s="6" t="n"/>
      <c r="H94" s="9" t="n"/>
      <c r="I94" s="9" t="n"/>
      <c r="J94" s="10">
        <f>IF(OR(G94="",H94=""),"",G94*H94+N(I94))</f>
        <v/>
      </c>
      <c r="K94" s="6" t="n"/>
      <c r="L94" s="9" t="n"/>
      <c r="M94" s="10">
        <f>IF(J94="","",IF(R94="Cancelado",0,J94-N(L94)))</f>
        <v/>
      </c>
      <c r="N94" s="8" t="n"/>
      <c r="O94" s="6" t="n"/>
      <c r="P94" s="6" t="n"/>
      <c r="Q94" s="7" t="n"/>
      <c r="R94" s="6" t="n"/>
      <c r="S94" s="6" t="n"/>
      <c r="T94" s="6" t="n"/>
    </row>
    <row r="95">
      <c r="A95" s="6" t="n"/>
      <c r="B95" s="7" t="n"/>
      <c r="C95" s="6" t="n"/>
      <c r="D95" s="6" t="n"/>
      <c r="E95" s="8" t="n"/>
      <c r="F95" s="6" t="n"/>
      <c r="G95" s="6" t="n"/>
      <c r="H95" s="9" t="n"/>
      <c r="I95" s="9" t="n"/>
      <c r="J95" s="10">
        <f>IF(OR(G95="",H95=""),"",G95*H95+N(I95))</f>
        <v/>
      </c>
      <c r="K95" s="6" t="n"/>
      <c r="L95" s="9" t="n"/>
      <c r="M95" s="10">
        <f>IF(J95="","",IF(R95="Cancelado",0,J95-N(L95)))</f>
        <v/>
      </c>
      <c r="N95" s="8" t="n"/>
      <c r="O95" s="6" t="n"/>
      <c r="P95" s="6" t="n"/>
      <c r="Q95" s="7" t="n"/>
      <c r="R95" s="6" t="n"/>
      <c r="S95" s="6" t="n"/>
      <c r="T95" s="6" t="n"/>
    </row>
    <row r="96">
      <c r="A96" s="6" t="n"/>
      <c r="B96" s="7" t="n"/>
      <c r="C96" s="6" t="n"/>
      <c r="D96" s="6" t="n"/>
      <c r="E96" s="8" t="n"/>
      <c r="F96" s="6" t="n"/>
      <c r="G96" s="6" t="n"/>
      <c r="H96" s="9" t="n"/>
      <c r="I96" s="9" t="n"/>
      <c r="J96" s="10">
        <f>IF(OR(G96="",H96=""),"",G96*H96+N(I96))</f>
        <v/>
      </c>
      <c r="K96" s="6" t="n"/>
      <c r="L96" s="9" t="n"/>
      <c r="M96" s="10">
        <f>IF(J96="","",IF(R96="Cancelado",0,J96-N(L96)))</f>
        <v/>
      </c>
      <c r="N96" s="8" t="n"/>
      <c r="O96" s="6" t="n"/>
      <c r="P96" s="6" t="n"/>
      <c r="Q96" s="7" t="n"/>
      <c r="R96" s="6" t="n"/>
      <c r="S96" s="6" t="n"/>
      <c r="T96" s="6" t="n"/>
    </row>
    <row r="97">
      <c r="A97" s="6" t="n"/>
      <c r="B97" s="7" t="n"/>
      <c r="C97" s="6" t="n"/>
      <c r="D97" s="6" t="n"/>
      <c r="E97" s="8" t="n"/>
      <c r="F97" s="6" t="n"/>
      <c r="G97" s="6" t="n"/>
      <c r="H97" s="9" t="n"/>
      <c r="I97" s="9" t="n"/>
      <c r="J97" s="10">
        <f>IF(OR(G97="",H97=""),"",G97*H97+N(I97))</f>
        <v/>
      </c>
      <c r="K97" s="6" t="n"/>
      <c r="L97" s="9" t="n"/>
      <c r="M97" s="10">
        <f>IF(J97="","",IF(R97="Cancelado",0,J97-N(L97)))</f>
        <v/>
      </c>
      <c r="N97" s="8" t="n"/>
      <c r="O97" s="6" t="n"/>
      <c r="P97" s="6" t="n"/>
      <c r="Q97" s="7" t="n"/>
      <c r="R97" s="6" t="n"/>
      <c r="S97" s="6" t="n"/>
      <c r="T97" s="6" t="n"/>
    </row>
    <row r="98">
      <c r="A98" s="6" t="n"/>
      <c r="B98" s="7" t="n"/>
      <c r="C98" s="6" t="n"/>
      <c r="D98" s="6" t="n"/>
      <c r="E98" s="8" t="n"/>
      <c r="F98" s="6" t="n"/>
      <c r="G98" s="6" t="n"/>
      <c r="H98" s="9" t="n"/>
      <c r="I98" s="9" t="n"/>
      <c r="J98" s="10">
        <f>IF(OR(G98="",H98=""),"",G98*H98+N(I98))</f>
        <v/>
      </c>
      <c r="K98" s="6" t="n"/>
      <c r="L98" s="9" t="n"/>
      <c r="M98" s="10">
        <f>IF(J98="","",IF(R98="Cancelado",0,J98-N(L98)))</f>
        <v/>
      </c>
      <c r="N98" s="8" t="n"/>
      <c r="O98" s="6" t="n"/>
      <c r="P98" s="6" t="n"/>
      <c r="Q98" s="7" t="n"/>
      <c r="R98" s="6" t="n"/>
      <c r="S98" s="6" t="n"/>
      <c r="T98" s="6" t="n"/>
    </row>
    <row r="99">
      <c r="A99" s="6" t="n"/>
      <c r="B99" s="7" t="n"/>
      <c r="C99" s="6" t="n"/>
      <c r="D99" s="6" t="n"/>
      <c r="E99" s="8" t="n"/>
      <c r="F99" s="6" t="n"/>
      <c r="G99" s="6" t="n"/>
      <c r="H99" s="9" t="n"/>
      <c r="I99" s="9" t="n"/>
      <c r="J99" s="10">
        <f>IF(OR(G99="",H99=""),"",G99*H99+N(I99))</f>
        <v/>
      </c>
      <c r="K99" s="6" t="n"/>
      <c r="L99" s="9" t="n"/>
      <c r="M99" s="10">
        <f>IF(J99="","",IF(R99="Cancelado",0,J99-N(L99)))</f>
        <v/>
      </c>
      <c r="N99" s="8" t="n"/>
      <c r="O99" s="6" t="n"/>
      <c r="P99" s="6" t="n"/>
      <c r="Q99" s="7" t="n"/>
      <c r="R99" s="6" t="n"/>
      <c r="S99" s="6" t="n"/>
      <c r="T99" s="6" t="n"/>
    </row>
    <row r="100">
      <c r="A100" s="6" t="n"/>
      <c r="B100" s="7" t="n"/>
      <c r="C100" s="6" t="n"/>
      <c r="D100" s="6" t="n"/>
      <c r="E100" s="8" t="n"/>
      <c r="F100" s="6" t="n"/>
      <c r="G100" s="6" t="n"/>
      <c r="H100" s="9" t="n"/>
      <c r="I100" s="9" t="n"/>
      <c r="J100" s="10">
        <f>IF(OR(G100="",H100=""),"",G100*H100+N(I100))</f>
        <v/>
      </c>
      <c r="K100" s="6" t="n"/>
      <c r="L100" s="9" t="n"/>
      <c r="M100" s="10">
        <f>IF(J100="","",IF(R100="Cancelado",0,J100-N(L100)))</f>
        <v/>
      </c>
      <c r="N100" s="8" t="n"/>
      <c r="O100" s="6" t="n"/>
      <c r="P100" s="6" t="n"/>
      <c r="Q100" s="7" t="n"/>
      <c r="R100" s="6" t="n"/>
      <c r="S100" s="6" t="n"/>
      <c r="T100" s="6" t="n"/>
    </row>
    <row r="101">
      <c r="A101" s="6" t="n"/>
      <c r="B101" s="7" t="n"/>
      <c r="C101" s="6" t="n"/>
      <c r="D101" s="6" t="n"/>
      <c r="E101" s="8" t="n"/>
      <c r="F101" s="6" t="n"/>
      <c r="G101" s="6" t="n"/>
      <c r="H101" s="9" t="n"/>
      <c r="I101" s="9" t="n"/>
      <c r="J101" s="10">
        <f>IF(OR(G101="",H101=""),"",G101*H101+N(I101))</f>
        <v/>
      </c>
      <c r="K101" s="6" t="n"/>
      <c r="L101" s="9" t="n"/>
      <c r="M101" s="10">
        <f>IF(J101="","",IF(R101="Cancelado",0,J101-N(L101)))</f>
        <v/>
      </c>
      <c r="N101" s="8" t="n"/>
      <c r="O101" s="6" t="n"/>
      <c r="P101" s="6" t="n"/>
      <c r="Q101" s="7" t="n"/>
      <c r="R101" s="6" t="n"/>
      <c r="S101" s="6" t="n"/>
      <c r="T101" s="6" t="n"/>
    </row>
    <row r="102">
      <c r="A102" s="6" t="n"/>
      <c r="B102" s="7" t="n"/>
      <c r="C102" s="6" t="n"/>
      <c r="D102" s="6" t="n"/>
      <c r="E102" s="8" t="n"/>
      <c r="F102" s="6" t="n"/>
      <c r="G102" s="6" t="n"/>
      <c r="H102" s="9" t="n"/>
      <c r="I102" s="9" t="n"/>
      <c r="J102" s="10">
        <f>IF(OR(G102="",H102=""),"",G102*H102+N(I102))</f>
        <v/>
      </c>
      <c r="K102" s="6" t="n"/>
      <c r="L102" s="9" t="n"/>
      <c r="M102" s="10">
        <f>IF(J102="","",IF(R102="Cancelado",0,J102-N(L102)))</f>
        <v/>
      </c>
      <c r="N102" s="8" t="n"/>
      <c r="O102" s="6" t="n"/>
      <c r="P102" s="6" t="n"/>
      <c r="Q102" s="7" t="n"/>
      <c r="R102" s="6" t="n"/>
      <c r="S102" s="6" t="n"/>
      <c r="T102" s="6" t="n"/>
    </row>
    <row r="103">
      <c r="A103" s="6" t="n"/>
      <c r="B103" s="7" t="n"/>
      <c r="C103" s="6" t="n"/>
      <c r="D103" s="6" t="n"/>
      <c r="E103" s="8" t="n"/>
      <c r="F103" s="6" t="n"/>
      <c r="G103" s="6" t="n"/>
      <c r="H103" s="9" t="n"/>
      <c r="I103" s="9" t="n"/>
      <c r="J103" s="10">
        <f>IF(OR(G103="",H103=""),"",G103*H103+N(I103))</f>
        <v/>
      </c>
      <c r="K103" s="6" t="n"/>
      <c r="L103" s="9" t="n"/>
      <c r="M103" s="10">
        <f>IF(J103="","",IF(R103="Cancelado",0,J103-N(L103)))</f>
        <v/>
      </c>
      <c r="N103" s="8" t="n"/>
      <c r="O103" s="6" t="n"/>
      <c r="P103" s="6" t="n"/>
      <c r="Q103" s="7" t="n"/>
      <c r="R103" s="6" t="n"/>
      <c r="S103" s="6" t="n"/>
      <c r="T103" s="6" t="n"/>
    </row>
    <row r="104">
      <c r="A104" s="6" t="n"/>
      <c r="B104" s="7" t="n"/>
      <c r="C104" s="6" t="n"/>
      <c r="D104" s="6" t="n"/>
      <c r="E104" s="8" t="n"/>
      <c r="F104" s="6" t="n"/>
      <c r="G104" s="6" t="n"/>
      <c r="H104" s="9" t="n"/>
      <c r="I104" s="9" t="n"/>
      <c r="J104" s="10">
        <f>IF(OR(G104="",H104=""),"",G104*H104+N(I104))</f>
        <v/>
      </c>
      <c r="K104" s="6" t="n"/>
      <c r="L104" s="9" t="n"/>
      <c r="M104" s="10">
        <f>IF(J104="","",IF(R104="Cancelado",0,J104-N(L104)))</f>
        <v/>
      </c>
      <c r="N104" s="8" t="n"/>
      <c r="O104" s="6" t="n"/>
      <c r="P104" s="6" t="n"/>
      <c r="Q104" s="7" t="n"/>
      <c r="R104" s="6" t="n"/>
      <c r="S104" s="6" t="n"/>
      <c r="T104" s="6" t="n"/>
    </row>
    <row r="105">
      <c r="A105" s="6" t="n"/>
      <c r="B105" s="7" t="n"/>
      <c r="C105" s="6" t="n"/>
      <c r="D105" s="6" t="n"/>
      <c r="E105" s="8" t="n"/>
      <c r="F105" s="6" t="n"/>
      <c r="G105" s="6" t="n"/>
      <c r="H105" s="9" t="n"/>
      <c r="I105" s="9" t="n"/>
      <c r="J105" s="10">
        <f>IF(OR(G105="",H105=""),"",G105*H105+N(I105))</f>
        <v/>
      </c>
      <c r="K105" s="6" t="n"/>
      <c r="L105" s="9" t="n"/>
      <c r="M105" s="10">
        <f>IF(J105="","",IF(R105="Cancelado",0,J105-N(L105)))</f>
        <v/>
      </c>
      <c r="N105" s="8" t="n"/>
      <c r="O105" s="6" t="n"/>
      <c r="P105" s="6" t="n"/>
      <c r="Q105" s="7" t="n"/>
      <c r="R105" s="6" t="n"/>
      <c r="S105" s="6" t="n"/>
      <c r="T105" s="6" t="n"/>
    </row>
    <row r="106">
      <c r="A106" s="6" t="n"/>
      <c r="B106" s="7" t="n"/>
      <c r="C106" s="6" t="n"/>
      <c r="D106" s="6" t="n"/>
      <c r="E106" s="8" t="n"/>
      <c r="F106" s="6" t="n"/>
      <c r="G106" s="6" t="n"/>
      <c r="H106" s="9" t="n"/>
      <c r="I106" s="9" t="n"/>
      <c r="J106" s="10">
        <f>IF(OR(G106="",H106=""),"",G106*H106+N(I106))</f>
        <v/>
      </c>
      <c r="K106" s="6" t="n"/>
      <c r="L106" s="9" t="n"/>
      <c r="M106" s="10">
        <f>IF(J106="","",IF(R106="Cancelado",0,J106-N(L106)))</f>
        <v/>
      </c>
      <c r="N106" s="8" t="n"/>
      <c r="O106" s="6" t="n"/>
      <c r="P106" s="6" t="n"/>
      <c r="Q106" s="7" t="n"/>
      <c r="R106" s="6" t="n"/>
      <c r="S106" s="6" t="n"/>
      <c r="T106" s="6" t="n"/>
    </row>
    <row r="107">
      <c r="A107" s="6" t="n"/>
      <c r="B107" s="7" t="n"/>
      <c r="C107" s="6" t="n"/>
      <c r="D107" s="6" t="n"/>
      <c r="E107" s="8" t="n"/>
      <c r="F107" s="6" t="n"/>
      <c r="G107" s="6" t="n"/>
      <c r="H107" s="9" t="n"/>
      <c r="I107" s="9" t="n"/>
      <c r="J107" s="10">
        <f>IF(OR(G107="",H107=""),"",G107*H107+N(I107))</f>
        <v/>
      </c>
      <c r="K107" s="6" t="n"/>
      <c r="L107" s="9" t="n"/>
      <c r="M107" s="10">
        <f>IF(J107="","",IF(R107="Cancelado",0,J107-N(L107)))</f>
        <v/>
      </c>
      <c r="N107" s="8" t="n"/>
      <c r="O107" s="6" t="n"/>
      <c r="P107" s="6" t="n"/>
      <c r="Q107" s="7" t="n"/>
      <c r="R107" s="6" t="n"/>
      <c r="S107" s="6" t="n"/>
      <c r="T107" s="6" t="n"/>
    </row>
    <row r="108">
      <c r="A108" s="6" t="n"/>
      <c r="B108" s="7" t="n"/>
      <c r="C108" s="6" t="n"/>
      <c r="D108" s="6" t="n"/>
      <c r="E108" s="8" t="n"/>
      <c r="F108" s="6" t="n"/>
      <c r="G108" s="6" t="n"/>
      <c r="H108" s="9" t="n"/>
      <c r="I108" s="9" t="n"/>
      <c r="J108" s="10">
        <f>IF(OR(G108="",H108=""),"",G108*H108+N(I108))</f>
        <v/>
      </c>
      <c r="K108" s="6" t="n"/>
      <c r="L108" s="9" t="n"/>
      <c r="M108" s="10">
        <f>IF(J108="","",IF(R108="Cancelado",0,J108-N(L108)))</f>
        <v/>
      </c>
      <c r="N108" s="8" t="n"/>
      <c r="O108" s="6" t="n"/>
      <c r="P108" s="6" t="n"/>
      <c r="Q108" s="7" t="n"/>
      <c r="R108" s="6" t="n"/>
      <c r="S108" s="6" t="n"/>
      <c r="T108" s="6" t="n"/>
    </row>
    <row r="109">
      <c r="A109" s="6" t="n"/>
      <c r="B109" s="7" t="n"/>
      <c r="C109" s="6" t="n"/>
      <c r="D109" s="6" t="n"/>
      <c r="E109" s="8" t="n"/>
      <c r="F109" s="6" t="n"/>
      <c r="G109" s="6" t="n"/>
      <c r="H109" s="9" t="n"/>
      <c r="I109" s="9" t="n"/>
      <c r="J109" s="10">
        <f>IF(OR(G109="",H109=""),"",G109*H109+N(I109))</f>
        <v/>
      </c>
      <c r="K109" s="6" t="n"/>
      <c r="L109" s="9" t="n"/>
      <c r="M109" s="10">
        <f>IF(J109="","",IF(R109="Cancelado",0,J109-N(L109)))</f>
        <v/>
      </c>
      <c r="N109" s="8" t="n"/>
      <c r="O109" s="6" t="n"/>
      <c r="P109" s="6" t="n"/>
      <c r="Q109" s="7" t="n"/>
      <c r="R109" s="6" t="n"/>
      <c r="S109" s="6" t="n"/>
      <c r="T109" s="6" t="n"/>
    </row>
    <row r="110">
      <c r="A110" s="6" t="n"/>
      <c r="B110" s="7" t="n"/>
      <c r="C110" s="6" t="n"/>
      <c r="D110" s="6" t="n"/>
      <c r="E110" s="8" t="n"/>
      <c r="F110" s="6" t="n"/>
      <c r="G110" s="6" t="n"/>
      <c r="H110" s="9" t="n"/>
      <c r="I110" s="9" t="n"/>
      <c r="J110" s="10">
        <f>IF(OR(G110="",H110=""),"",G110*H110+N(I110))</f>
        <v/>
      </c>
      <c r="K110" s="6" t="n"/>
      <c r="L110" s="9" t="n"/>
      <c r="M110" s="10">
        <f>IF(J110="","",IF(R110="Cancelado",0,J110-N(L110)))</f>
        <v/>
      </c>
      <c r="N110" s="8" t="n"/>
      <c r="O110" s="6" t="n"/>
      <c r="P110" s="6" t="n"/>
      <c r="Q110" s="7" t="n"/>
      <c r="R110" s="6" t="n"/>
      <c r="S110" s="6" t="n"/>
      <c r="T110" s="6" t="n"/>
    </row>
    <row r="111">
      <c r="A111" s="6" t="n"/>
      <c r="B111" s="7" t="n"/>
      <c r="C111" s="6" t="n"/>
      <c r="D111" s="6" t="n"/>
      <c r="E111" s="8" t="n"/>
      <c r="F111" s="6" t="n"/>
      <c r="G111" s="6" t="n"/>
      <c r="H111" s="9" t="n"/>
      <c r="I111" s="9" t="n"/>
      <c r="J111" s="10">
        <f>IF(OR(G111="",H111=""),"",G111*H111+N(I111))</f>
        <v/>
      </c>
      <c r="K111" s="6" t="n"/>
      <c r="L111" s="9" t="n"/>
      <c r="M111" s="10">
        <f>IF(J111="","",IF(R111="Cancelado",0,J111-N(L111)))</f>
        <v/>
      </c>
      <c r="N111" s="8" t="n"/>
      <c r="O111" s="6" t="n"/>
      <c r="P111" s="6" t="n"/>
      <c r="Q111" s="7" t="n"/>
      <c r="R111" s="6" t="n"/>
      <c r="S111" s="6" t="n"/>
      <c r="T111" s="6" t="n"/>
    </row>
    <row r="112">
      <c r="A112" s="6" t="n"/>
      <c r="B112" s="7" t="n"/>
      <c r="C112" s="6" t="n"/>
      <c r="D112" s="6" t="n"/>
      <c r="E112" s="8" t="n"/>
      <c r="F112" s="6" t="n"/>
      <c r="G112" s="6" t="n"/>
      <c r="H112" s="9" t="n"/>
      <c r="I112" s="9" t="n"/>
      <c r="J112" s="10">
        <f>IF(OR(G112="",H112=""),"",G112*H112+N(I112))</f>
        <v/>
      </c>
      <c r="K112" s="6" t="n"/>
      <c r="L112" s="9" t="n"/>
      <c r="M112" s="10">
        <f>IF(J112="","",IF(R112="Cancelado",0,J112-N(L112)))</f>
        <v/>
      </c>
      <c r="N112" s="8" t="n"/>
      <c r="O112" s="6" t="n"/>
      <c r="P112" s="6" t="n"/>
      <c r="Q112" s="7" t="n"/>
      <c r="R112" s="6" t="n"/>
      <c r="S112" s="6" t="n"/>
      <c r="T112" s="6" t="n"/>
    </row>
    <row r="113">
      <c r="A113" s="6" t="n"/>
      <c r="B113" s="7" t="n"/>
      <c r="C113" s="6" t="n"/>
      <c r="D113" s="6" t="n"/>
      <c r="E113" s="8" t="n"/>
      <c r="F113" s="6" t="n"/>
      <c r="G113" s="6" t="n"/>
      <c r="H113" s="9" t="n"/>
      <c r="I113" s="9" t="n"/>
      <c r="J113" s="10">
        <f>IF(OR(G113="",H113=""),"",G113*H113+N(I113))</f>
        <v/>
      </c>
      <c r="K113" s="6" t="n"/>
      <c r="L113" s="9" t="n"/>
      <c r="M113" s="10">
        <f>IF(J113="","",IF(R113="Cancelado",0,J113-N(L113)))</f>
        <v/>
      </c>
      <c r="N113" s="8" t="n"/>
      <c r="O113" s="6" t="n"/>
      <c r="P113" s="6" t="n"/>
      <c r="Q113" s="7" t="n"/>
      <c r="R113" s="6" t="n"/>
      <c r="S113" s="6" t="n"/>
      <c r="T113" s="6" t="n"/>
    </row>
    <row r="114">
      <c r="A114" s="6" t="n"/>
      <c r="B114" s="7" t="n"/>
      <c r="C114" s="6" t="n"/>
      <c r="D114" s="6" t="n"/>
      <c r="E114" s="8" t="n"/>
      <c r="F114" s="6" t="n"/>
      <c r="G114" s="6" t="n"/>
      <c r="H114" s="9" t="n"/>
      <c r="I114" s="9" t="n"/>
      <c r="J114" s="10">
        <f>IF(OR(G114="",H114=""),"",G114*H114+N(I114))</f>
        <v/>
      </c>
      <c r="K114" s="6" t="n"/>
      <c r="L114" s="9" t="n"/>
      <c r="M114" s="10">
        <f>IF(J114="","",IF(R114="Cancelado",0,J114-N(L114)))</f>
        <v/>
      </c>
      <c r="N114" s="8" t="n"/>
      <c r="O114" s="6" t="n"/>
      <c r="P114" s="6" t="n"/>
      <c r="Q114" s="7" t="n"/>
      <c r="R114" s="6" t="n"/>
      <c r="S114" s="6" t="n"/>
      <c r="T114" s="6" t="n"/>
    </row>
    <row r="115">
      <c r="A115" s="6" t="n"/>
      <c r="B115" s="7" t="n"/>
      <c r="C115" s="6" t="n"/>
      <c r="D115" s="6" t="n"/>
      <c r="E115" s="8" t="n"/>
      <c r="F115" s="6" t="n"/>
      <c r="G115" s="6" t="n"/>
      <c r="H115" s="9" t="n"/>
      <c r="I115" s="9" t="n"/>
      <c r="J115" s="10">
        <f>IF(OR(G115="",H115=""),"",G115*H115+N(I115))</f>
        <v/>
      </c>
      <c r="K115" s="6" t="n"/>
      <c r="L115" s="9" t="n"/>
      <c r="M115" s="10">
        <f>IF(J115="","",IF(R115="Cancelado",0,J115-N(L115)))</f>
        <v/>
      </c>
      <c r="N115" s="8" t="n"/>
      <c r="O115" s="6" t="n"/>
      <c r="P115" s="6" t="n"/>
      <c r="Q115" s="7" t="n"/>
      <c r="R115" s="6" t="n"/>
      <c r="S115" s="6" t="n"/>
      <c r="T115" s="6" t="n"/>
    </row>
    <row r="116">
      <c r="A116" s="6" t="n"/>
      <c r="B116" s="7" t="n"/>
      <c r="C116" s="6" t="n"/>
      <c r="D116" s="6" t="n"/>
      <c r="E116" s="8" t="n"/>
      <c r="F116" s="6" t="n"/>
      <c r="G116" s="6" t="n"/>
      <c r="H116" s="9" t="n"/>
      <c r="I116" s="9" t="n"/>
      <c r="J116" s="10">
        <f>IF(OR(G116="",H116=""),"",G116*H116+N(I116))</f>
        <v/>
      </c>
      <c r="K116" s="6" t="n"/>
      <c r="L116" s="9" t="n"/>
      <c r="M116" s="10">
        <f>IF(J116="","",IF(R116="Cancelado",0,J116-N(L116)))</f>
        <v/>
      </c>
      <c r="N116" s="8" t="n"/>
      <c r="O116" s="6" t="n"/>
      <c r="P116" s="6" t="n"/>
      <c r="Q116" s="7" t="n"/>
      <c r="R116" s="6" t="n"/>
      <c r="S116" s="6" t="n"/>
      <c r="T116" s="6" t="n"/>
    </row>
    <row r="117">
      <c r="A117" s="6" t="n"/>
      <c r="B117" s="7" t="n"/>
      <c r="C117" s="6" t="n"/>
      <c r="D117" s="6" t="n"/>
      <c r="E117" s="8" t="n"/>
      <c r="F117" s="6" t="n"/>
      <c r="G117" s="6" t="n"/>
      <c r="H117" s="9" t="n"/>
      <c r="I117" s="9" t="n"/>
      <c r="J117" s="10">
        <f>IF(OR(G117="",H117=""),"",G117*H117+N(I117))</f>
        <v/>
      </c>
      <c r="K117" s="6" t="n"/>
      <c r="L117" s="9" t="n"/>
      <c r="M117" s="10">
        <f>IF(J117="","",IF(R117="Cancelado",0,J117-N(L117)))</f>
        <v/>
      </c>
      <c r="N117" s="8" t="n"/>
      <c r="O117" s="6" t="n"/>
      <c r="P117" s="6" t="n"/>
      <c r="Q117" s="7" t="n"/>
      <c r="R117" s="6" t="n"/>
      <c r="S117" s="6" t="n"/>
      <c r="T117" s="6" t="n"/>
    </row>
    <row r="118">
      <c r="A118" s="6" t="n"/>
      <c r="B118" s="7" t="n"/>
      <c r="C118" s="6" t="n"/>
      <c r="D118" s="6" t="n"/>
      <c r="E118" s="8" t="n"/>
      <c r="F118" s="6" t="n"/>
      <c r="G118" s="6" t="n"/>
      <c r="H118" s="9" t="n"/>
      <c r="I118" s="9" t="n"/>
      <c r="J118" s="10">
        <f>IF(OR(G118="",H118=""),"",G118*H118+N(I118))</f>
        <v/>
      </c>
      <c r="K118" s="6" t="n"/>
      <c r="L118" s="9" t="n"/>
      <c r="M118" s="10">
        <f>IF(J118="","",IF(R118="Cancelado",0,J118-N(L118)))</f>
        <v/>
      </c>
      <c r="N118" s="8" t="n"/>
      <c r="O118" s="6" t="n"/>
      <c r="P118" s="6" t="n"/>
      <c r="Q118" s="7" t="n"/>
      <c r="R118" s="6" t="n"/>
      <c r="S118" s="6" t="n"/>
      <c r="T118" s="6" t="n"/>
    </row>
    <row r="119">
      <c r="A119" s="6" t="n"/>
      <c r="B119" s="7" t="n"/>
      <c r="C119" s="6" t="n"/>
      <c r="D119" s="6" t="n"/>
      <c r="E119" s="8" t="n"/>
      <c r="F119" s="6" t="n"/>
      <c r="G119" s="6" t="n"/>
      <c r="H119" s="9" t="n"/>
      <c r="I119" s="9" t="n"/>
      <c r="J119" s="10">
        <f>IF(OR(G119="",H119=""),"",G119*H119+N(I119))</f>
        <v/>
      </c>
      <c r="K119" s="6" t="n"/>
      <c r="L119" s="9" t="n"/>
      <c r="M119" s="10">
        <f>IF(J119="","",IF(R119="Cancelado",0,J119-N(L119)))</f>
        <v/>
      </c>
      <c r="N119" s="8" t="n"/>
      <c r="O119" s="6" t="n"/>
      <c r="P119" s="6" t="n"/>
      <c r="Q119" s="7" t="n"/>
      <c r="R119" s="6" t="n"/>
      <c r="S119" s="6" t="n"/>
      <c r="T119" s="6" t="n"/>
    </row>
    <row r="120">
      <c r="A120" s="6" t="n"/>
      <c r="B120" s="7" t="n"/>
      <c r="C120" s="6" t="n"/>
      <c r="D120" s="6" t="n"/>
      <c r="E120" s="8" t="n"/>
      <c r="F120" s="6" t="n"/>
      <c r="G120" s="6" t="n"/>
      <c r="H120" s="9" t="n"/>
      <c r="I120" s="9" t="n"/>
      <c r="J120" s="10">
        <f>IF(OR(G120="",H120=""),"",G120*H120+N(I120))</f>
        <v/>
      </c>
      <c r="K120" s="6" t="n"/>
      <c r="L120" s="9" t="n"/>
      <c r="M120" s="10">
        <f>IF(J120="","",IF(R120="Cancelado",0,J120-N(L120)))</f>
        <v/>
      </c>
      <c r="N120" s="8" t="n"/>
      <c r="O120" s="6" t="n"/>
      <c r="P120" s="6" t="n"/>
      <c r="Q120" s="7" t="n"/>
      <c r="R120" s="6" t="n"/>
      <c r="S120" s="6" t="n"/>
      <c r="T120" s="6" t="n"/>
    </row>
    <row r="121">
      <c r="A121" s="6" t="n"/>
      <c r="B121" s="7" t="n"/>
      <c r="C121" s="6" t="n"/>
      <c r="D121" s="6" t="n"/>
      <c r="E121" s="8" t="n"/>
      <c r="F121" s="6" t="n"/>
      <c r="G121" s="6" t="n"/>
      <c r="H121" s="9" t="n"/>
      <c r="I121" s="9" t="n"/>
      <c r="J121" s="10">
        <f>IF(OR(G121="",H121=""),"",G121*H121+N(I121))</f>
        <v/>
      </c>
      <c r="K121" s="6" t="n"/>
      <c r="L121" s="9" t="n"/>
      <c r="M121" s="10">
        <f>IF(J121="","",IF(R121="Cancelado",0,J121-N(L121)))</f>
        <v/>
      </c>
      <c r="N121" s="8" t="n"/>
      <c r="O121" s="6" t="n"/>
      <c r="P121" s="6" t="n"/>
      <c r="Q121" s="7" t="n"/>
      <c r="R121" s="6" t="n"/>
      <c r="S121" s="6" t="n"/>
      <c r="T121" s="6" t="n"/>
    </row>
    <row r="122">
      <c r="A122" s="6" t="n"/>
      <c r="B122" s="7" t="n"/>
      <c r="C122" s="6" t="n"/>
      <c r="D122" s="6" t="n"/>
      <c r="E122" s="8" t="n"/>
      <c r="F122" s="6" t="n"/>
      <c r="G122" s="6" t="n"/>
      <c r="H122" s="9" t="n"/>
      <c r="I122" s="9" t="n"/>
      <c r="J122" s="10">
        <f>IF(OR(G122="",H122=""),"",G122*H122+N(I122))</f>
        <v/>
      </c>
      <c r="K122" s="6" t="n"/>
      <c r="L122" s="9" t="n"/>
      <c r="M122" s="10">
        <f>IF(J122="","",IF(R122="Cancelado",0,J122-N(L122)))</f>
        <v/>
      </c>
      <c r="N122" s="8" t="n"/>
      <c r="O122" s="6" t="n"/>
      <c r="P122" s="6" t="n"/>
      <c r="Q122" s="7" t="n"/>
      <c r="R122" s="6" t="n"/>
      <c r="S122" s="6" t="n"/>
      <c r="T122" s="6" t="n"/>
    </row>
    <row r="123">
      <c r="A123" s="6" t="n"/>
      <c r="B123" s="7" t="n"/>
      <c r="C123" s="6" t="n"/>
      <c r="D123" s="6" t="n"/>
      <c r="E123" s="8" t="n"/>
      <c r="F123" s="6" t="n"/>
      <c r="G123" s="6" t="n"/>
      <c r="H123" s="9" t="n"/>
      <c r="I123" s="9" t="n"/>
      <c r="J123" s="10">
        <f>IF(OR(G123="",H123=""),"",G123*H123+N(I123))</f>
        <v/>
      </c>
      <c r="K123" s="6" t="n"/>
      <c r="L123" s="9" t="n"/>
      <c r="M123" s="10">
        <f>IF(J123="","",IF(R123="Cancelado",0,J123-N(L123)))</f>
        <v/>
      </c>
      <c r="N123" s="8" t="n"/>
      <c r="O123" s="6" t="n"/>
      <c r="P123" s="6" t="n"/>
      <c r="Q123" s="7" t="n"/>
      <c r="R123" s="6" t="n"/>
      <c r="S123" s="6" t="n"/>
      <c r="T123" s="6" t="n"/>
    </row>
    <row r="124">
      <c r="A124" s="6" t="n"/>
      <c r="B124" s="7" t="n"/>
      <c r="C124" s="6" t="n"/>
      <c r="D124" s="6" t="n"/>
      <c r="E124" s="8" t="n"/>
      <c r="F124" s="6" t="n"/>
      <c r="G124" s="6" t="n"/>
      <c r="H124" s="9" t="n"/>
      <c r="I124" s="9" t="n"/>
      <c r="J124" s="10">
        <f>IF(OR(G124="",H124=""),"",G124*H124+N(I124))</f>
        <v/>
      </c>
      <c r="K124" s="6" t="n"/>
      <c r="L124" s="9" t="n"/>
      <c r="M124" s="10">
        <f>IF(J124="","",IF(R124="Cancelado",0,J124-N(L124)))</f>
        <v/>
      </c>
      <c r="N124" s="8" t="n"/>
      <c r="O124" s="6" t="n"/>
      <c r="P124" s="6" t="n"/>
      <c r="Q124" s="7" t="n"/>
      <c r="R124" s="6" t="n"/>
      <c r="S124" s="6" t="n"/>
      <c r="T124" s="6" t="n"/>
    </row>
    <row r="125">
      <c r="A125" s="6" t="n"/>
      <c r="B125" s="7" t="n"/>
      <c r="C125" s="6" t="n"/>
      <c r="D125" s="6" t="n"/>
      <c r="E125" s="8" t="n"/>
      <c r="F125" s="6" t="n"/>
      <c r="G125" s="6" t="n"/>
      <c r="H125" s="9" t="n"/>
      <c r="I125" s="9" t="n"/>
      <c r="J125" s="10">
        <f>IF(OR(G125="",H125=""),"",G125*H125+N(I125))</f>
        <v/>
      </c>
      <c r="K125" s="6" t="n"/>
      <c r="L125" s="9" t="n"/>
      <c r="M125" s="10">
        <f>IF(J125="","",IF(R125="Cancelado",0,J125-N(L125)))</f>
        <v/>
      </c>
      <c r="N125" s="8" t="n"/>
      <c r="O125" s="6" t="n"/>
      <c r="P125" s="6" t="n"/>
      <c r="Q125" s="7" t="n"/>
      <c r="R125" s="6" t="n"/>
      <c r="S125" s="6" t="n"/>
      <c r="T125" s="6" t="n"/>
    </row>
    <row r="126">
      <c r="A126" s="6" t="n"/>
      <c r="B126" s="7" t="n"/>
      <c r="C126" s="6" t="n"/>
      <c r="D126" s="6" t="n"/>
      <c r="E126" s="8" t="n"/>
      <c r="F126" s="6" t="n"/>
      <c r="G126" s="6" t="n"/>
      <c r="H126" s="9" t="n"/>
      <c r="I126" s="9" t="n"/>
      <c r="J126" s="10">
        <f>IF(OR(G126="",H126=""),"",G126*H126+N(I126))</f>
        <v/>
      </c>
      <c r="K126" s="6" t="n"/>
      <c r="L126" s="9" t="n"/>
      <c r="M126" s="10">
        <f>IF(J126="","",IF(R126="Cancelado",0,J126-N(L126)))</f>
        <v/>
      </c>
      <c r="N126" s="8" t="n"/>
      <c r="O126" s="6" t="n"/>
      <c r="P126" s="6" t="n"/>
      <c r="Q126" s="7" t="n"/>
      <c r="R126" s="6" t="n"/>
      <c r="S126" s="6" t="n"/>
      <c r="T126" s="6" t="n"/>
    </row>
    <row r="127">
      <c r="A127" s="6" t="n"/>
      <c r="B127" s="7" t="n"/>
      <c r="C127" s="6" t="n"/>
      <c r="D127" s="6" t="n"/>
      <c r="E127" s="8" t="n"/>
      <c r="F127" s="6" t="n"/>
      <c r="G127" s="6" t="n"/>
      <c r="H127" s="9" t="n"/>
      <c r="I127" s="9" t="n"/>
      <c r="J127" s="10">
        <f>IF(OR(G127="",H127=""),"",G127*H127+N(I127))</f>
        <v/>
      </c>
      <c r="K127" s="6" t="n"/>
      <c r="L127" s="9" t="n"/>
      <c r="M127" s="10">
        <f>IF(J127="","",IF(R127="Cancelado",0,J127-N(L127)))</f>
        <v/>
      </c>
      <c r="N127" s="8" t="n"/>
      <c r="O127" s="6" t="n"/>
      <c r="P127" s="6" t="n"/>
      <c r="Q127" s="7" t="n"/>
      <c r="R127" s="6" t="n"/>
      <c r="S127" s="6" t="n"/>
      <c r="T127" s="6" t="n"/>
    </row>
    <row r="128">
      <c r="A128" s="6" t="n"/>
      <c r="B128" s="7" t="n"/>
      <c r="C128" s="6" t="n"/>
      <c r="D128" s="6" t="n"/>
      <c r="E128" s="8" t="n"/>
      <c r="F128" s="6" t="n"/>
      <c r="G128" s="6" t="n"/>
      <c r="H128" s="9" t="n"/>
      <c r="I128" s="9" t="n"/>
      <c r="J128" s="10">
        <f>IF(OR(G128="",H128=""),"",G128*H128+N(I128))</f>
        <v/>
      </c>
      <c r="K128" s="6" t="n"/>
      <c r="L128" s="9" t="n"/>
      <c r="M128" s="10">
        <f>IF(J128="","",IF(R128="Cancelado",0,J128-N(L128)))</f>
        <v/>
      </c>
      <c r="N128" s="8" t="n"/>
      <c r="O128" s="6" t="n"/>
      <c r="P128" s="6" t="n"/>
      <c r="Q128" s="7" t="n"/>
      <c r="R128" s="6" t="n"/>
      <c r="S128" s="6" t="n"/>
      <c r="T128" s="6" t="n"/>
    </row>
    <row r="129">
      <c r="A129" s="6" t="n"/>
      <c r="B129" s="7" t="n"/>
      <c r="C129" s="6" t="n"/>
      <c r="D129" s="6" t="n"/>
      <c r="E129" s="8" t="n"/>
      <c r="F129" s="6" t="n"/>
      <c r="G129" s="6" t="n"/>
      <c r="H129" s="9" t="n"/>
      <c r="I129" s="9" t="n"/>
      <c r="J129" s="10">
        <f>IF(OR(G129="",H129=""),"",G129*H129+N(I129))</f>
        <v/>
      </c>
      <c r="K129" s="6" t="n"/>
      <c r="L129" s="9" t="n"/>
      <c r="M129" s="10">
        <f>IF(J129="","",IF(R129="Cancelado",0,J129-N(L129)))</f>
        <v/>
      </c>
      <c r="N129" s="8" t="n"/>
      <c r="O129" s="6" t="n"/>
      <c r="P129" s="6" t="n"/>
      <c r="Q129" s="7" t="n"/>
      <c r="R129" s="6" t="n"/>
      <c r="S129" s="6" t="n"/>
      <c r="T129" s="6" t="n"/>
    </row>
    <row r="130">
      <c r="A130" s="6" t="n"/>
      <c r="B130" s="7" t="n"/>
      <c r="C130" s="6" t="n"/>
      <c r="D130" s="6" t="n"/>
      <c r="E130" s="8" t="n"/>
      <c r="F130" s="6" t="n"/>
      <c r="G130" s="6" t="n"/>
      <c r="H130" s="9" t="n"/>
      <c r="I130" s="9" t="n"/>
      <c r="J130" s="10">
        <f>IF(OR(G130="",H130=""),"",G130*H130+N(I130))</f>
        <v/>
      </c>
      <c r="K130" s="6" t="n"/>
      <c r="L130" s="9" t="n"/>
      <c r="M130" s="10">
        <f>IF(J130="","",IF(R130="Cancelado",0,J130-N(L130)))</f>
        <v/>
      </c>
      <c r="N130" s="8" t="n"/>
      <c r="O130" s="6" t="n"/>
      <c r="P130" s="6" t="n"/>
      <c r="Q130" s="7" t="n"/>
      <c r="R130" s="6" t="n"/>
      <c r="S130" s="6" t="n"/>
      <c r="T130" s="6" t="n"/>
    </row>
    <row r="131">
      <c r="A131" s="6" t="n"/>
      <c r="B131" s="7" t="n"/>
      <c r="C131" s="6" t="n"/>
      <c r="D131" s="6" t="n"/>
      <c r="E131" s="8" t="n"/>
      <c r="F131" s="6" t="n"/>
      <c r="G131" s="6" t="n"/>
      <c r="H131" s="9" t="n"/>
      <c r="I131" s="9" t="n"/>
      <c r="J131" s="10">
        <f>IF(OR(G131="",H131=""),"",G131*H131+N(I131))</f>
        <v/>
      </c>
      <c r="K131" s="6" t="n"/>
      <c r="L131" s="9" t="n"/>
      <c r="M131" s="10">
        <f>IF(J131="","",IF(R131="Cancelado",0,J131-N(L131)))</f>
        <v/>
      </c>
      <c r="N131" s="8" t="n"/>
      <c r="O131" s="6" t="n"/>
      <c r="P131" s="6" t="n"/>
      <c r="Q131" s="7" t="n"/>
      <c r="R131" s="6" t="n"/>
      <c r="S131" s="6" t="n"/>
      <c r="T131" s="6" t="n"/>
    </row>
    <row r="132">
      <c r="A132" s="6" t="n"/>
      <c r="B132" s="7" t="n"/>
      <c r="C132" s="6" t="n"/>
      <c r="D132" s="6" t="n"/>
      <c r="E132" s="8" t="n"/>
      <c r="F132" s="6" t="n"/>
      <c r="G132" s="6" t="n"/>
      <c r="H132" s="9" t="n"/>
      <c r="I132" s="9" t="n"/>
      <c r="J132" s="10">
        <f>IF(OR(G132="",H132=""),"",G132*H132+N(I132))</f>
        <v/>
      </c>
      <c r="K132" s="6" t="n"/>
      <c r="L132" s="9" t="n"/>
      <c r="M132" s="10">
        <f>IF(J132="","",IF(R132="Cancelado",0,J132-N(L132)))</f>
        <v/>
      </c>
      <c r="N132" s="8" t="n"/>
      <c r="O132" s="6" t="n"/>
      <c r="P132" s="6" t="n"/>
      <c r="Q132" s="7" t="n"/>
      <c r="R132" s="6" t="n"/>
      <c r="S132" s="6" t="n"/>
      <c r="T132" s="6" t="n"/>
    </row>
    <row r="133">
      <c r="A133" s="6" t="n"/>
      <c r="B133" s="7" t="n"/>
      <c r="C133" s="6" t="n"/>
      <c r="D133" s="6" t="n"/>
      <c r="E133" s="8" t="n"/>
      <c r="F133" s="6" t="n"/>
      <c r="G133" s="6" t="n"/>
      <c r="H133" s="9" t="n"/>
      <c r="I133" s="9" t="n"/>
      <c r="J133" s="10">
        <f>IF(OR(G133="",H133=""),"",G133*H133+N(I133))</f>
        <v/>
      </c>
      <c r="K133" s="6" t="n"/>
      <c r="L133" s="9" t="n"/>
      <c r="M133" s="10">
        <f>IF(J133="","",IF(R133="Cancelado",0,J133-N(L133)))</f>
        <v/>
      </c>
      <c r="N133" s="8" t="n"/>
      <c r="O133" s="6" t="n"/>
      <c r="P133" s="6" t="n"/>
      <c r="Q133" s="7" t="n"/>
      <c r="R133" s="6" t="n"/>
      <c r="S133" s="6" t="n"/>
      <c r="T133" s="6" t="n"/>
    </row>
    <row r="134">
      <c r="A134" s="6" t="n"/>
      <c r="B134" s="7" t="n"/>
      <c r="C134" s="6" t="n"/>
      <c r="D134" s="6" t="n"/>
      <c r="E134" s="8" t="n"/>
      <c r="F134" s="6" t="n"/>
      <c r="G134" s="6" t="n"/>
      <c r="H134" s="9" t="n"/>
      <c r="I134" s="9" t="n"/>
      <c r="J134" s="10">
        <f>IF(OR(G134="",H134=""),"",G134*H134+N(I134))</f>
        <v/>
      </c>
      <c r="K134" s="6" t="n"/>
      <c r="L134" s="9" t="n"/>
      <c r="M134" s="10">
        <f>IF(J134="","",IF(R134="Cancelado",0,J134-N(L134)))</f>
        <v/>
      </c>
      <c r="N134" s="8" t="n"/>
      <c r="O134" s="6" t="n"/>
      <c r="P134" s="6" t="n"/>
      <c r="Q134" s="7" t="n"/>
      <c r="R134" s="6" t="n"/>
      <c r="S134" s="6" t="n"/>
      <c r="T134" s="6" t="n"/>
    </row>
    <row r="135">
      <c r="A135" s="6" t="n"/>
      <c r="B135" s="7" t="n"/>
      <c r="C135" s="6" t="n"/>
      <c r="D135" s="6" t="n"/>
      <c r="E135" s="8" t="n"/>
      <c r="F135" s="6" t="n"/>
      <c r="G135" s="6" t="n"/>
      <c r="H135" s="9" t="n"/>
      <c r="I135" s="9" t="n"/>
      <c r="J135" s="10">
        <f>IF(OR(G135="",H135=""),"",G135*H135+N(I135))</f>
        <v/>
      </c>
      <c r="K135" s="6" t="n"/>
      <c r="L135" s="9" t="n"/>
      <c r="M135" s="10">
        <f>IF(J135="","",IF(R135="Cancelado",0,J135-N(L135)))</f>
        <v/>
      </c>
      <c r="N135" s="8" t="n"/>
      <c r="O135" s="6" t="n"/>
      <c r="P135" s="6" t="n"/>
      <c r="Q135" s="7" t="n"/>
      <c r="R135" s="6" t="n"/>
      <c r="S135" s="6" t="n"/>
      <c r="T135" s="6" t="n"/>
    </row>
    <row r="136">
      <c r="A136" s="6" t="n"/>
      <c r="B136" s="7" t="n"/>
      <c r="C136" s="6" t="n"/>
      <c r="D136" s="6" t="n"/>
      <c r="E136" s="8" t="n"/>
      <c r="F136" s="6" t="n"/>
      <c r="G136" s="6" t="n"/>
      <c r="H136" s="9" t="n"/>
      <c r="I136" s="9" t="n"/>
      <c r="J136" s="10">
        <f>IF(OR(G136="",H136=""),"",G136*H136+N(I136))</f>
        <v/>
      </c>
      <c r="K136" s="6" t="n"/>
      <c r="L136" s="9" t="n"/>
      <c r="M136" s="10">
        <f>IF(J136="","",IF(R136="Cancelado",0,J136-N(L136)))</f>
        <v/>
      </c>
      <c r="N136" s="8" t="n"/>
      <c r="O136" s="6" t="n"/>
      <c r="P136" s="6" t="n"/>
      <c r="Q136" s="7" t="n"/>
      <c r="R136" s="6" t="n"/>
      <c r="S136" s="6" t="n"/>
      <c r="T136" s="6" t="n"/>
    </row>
    <row r="137">
      <c r="A137" s="6" t="n"/>
      <c r="B137" s="7" t="n"/>
      <c r="C137" s="6" t="n"/>
      <c r="D137" s="6" t="n"/>
      <c r="E137" s="8" t="n"/>
      <c r="F137" s="6" t="n"/>
      <c r="G137" s="6" t="n"/>
      <c r="H137" s="9" t="n"/>
      <c r="I137" s="9" t="n"/>
      <c r="J137" s="10">
        <f>IF(OR(G137="",H137=""),"",G137*H137+N(I137))</f>
        <v/>
      </c>
      <c r="K137" s="6" t="n"/>
      <c r="L137" s="9" t="n"/>
      <c r="M137" s="10">
        <f>IF(J137="","",IF(R137="Cancelado",0,J137-N(L137)))</f>
        <v/>
      </c>
      <c r="N137" s="8" t="n"/>
      <c r="O137" s="6" t="n"/>
      <c r="P137" s="6" t="n"/>
      <c r="Q137" s="7" t="n"/>
      <c r="R137" s="6" t="n"/>
      <c r="S137" s="6" t="n"/>
      <c r="T137" s="6" t="n"/>
    </row>
    <row r="138">
      <c r="A138" s="6" t="n"/>
      <c r="B138" s="7" t="n"/>
      <c r="C138" s="6" t="n"/>
      <c r="D138" s="6" t="n"/>
      <c r="E138" s="8" t="n"/>
      <c r="F138" s="6" t="n"/>
      <c r="G138" s="6" t="n"/>
      <c r="H138" s="9" t="n"/>
      <c r="I138" s="9" t="n"/>
      <c r="J138" s="10">
        <f>IF(OR(G138="",H138=""),"",G138*H138+N(I138))</f>
        <v/>
      </c>
      <c r="K138" s="6" t="n"/>
      <c r="L138" s="9" t="n"/>
      <c r="M138" s="10">
        <f>IF(J138="","",IF(R138="Cancelado",0,J138-N(L138)))</f>
        <v/>
      </c>
      <c r="N138" s="8" t="n"/>
      <c r="O138" s="6" t="n"/>
      <c r="P138" s="6" t="n"/>
      <c r="Q138" s="7" t="n"/>
      <c r="R138" s="6" t="n"/>
      <c r="S138" s="6" t="n"/>
      <c r="T138" s="6" t="n"/>
    </row>
    <row r="139">
      <c r="A139" s="6" t="n"/>
      <c r="B139" s="7" t="n"/>
      <c r="C139" s="6" t="n"/>
      <c r="D139" s="6" t="n"/>
      <c r="E139" s="8" t="n"/>
      <c r="F139" s="6" t="n"/>
      <c r="G139" s="6" t="n"/>
      <c r="H139" s="9" t="n"/>
      <c r="I139" s="9" t="n"/>
      <c r="J139" s="10">
        <f>IF(OR(G139="",H139=""),"",G139*H139+N(I139))</f>
        <v/>
      </c>
      <c r="K139" s="6" t="n"/>
      <c r="L139" s="9" t="n"/>
      <c r="M139" s="10">
        <f>IF(J139="","",IF(R139="Cancelado",0,J139-N(L139)))</f>
        <v/>
      </c>
      <c r="N139" s="8" t="n"/>
      <c r="O139" s="6" t="n"/>
      <c r="P139" s="6" t="n"/>
      <c r="Q139" s="7" t="n"/>
      <c r="R139" s="6" t="n"/>
      <c r="S139" s="6" t="n"/>
      <c r="T139" s="6" t="n"/>
    </row>
    <row r="140">
      <c r="A140" s="6" t="n"/>
      <c r="B140" s="7" t="n"/>
      <c r="C140" s="6" t="n"/>
      <c r="D140" s="6" t="n"/>
      <c r="E140" s="8" t="n"/>
      <c r="F140" s="6" t="n"/>
      <c r="G140" s="6" t="n"/>
      <c r="H140" s="9" t="n"/>
      <c r="I140" s="9" t="n"/>
      <c r="J140" s="10">
        <f>IF(OR(G140="",H140=""),"",G140*H140+N(I140))</f>
        <v/>
      </c>
      <c r="K140" s="6" t="n"/>
      <c r="L140" s="9" t="n"/>
      <c r="M140" s="10">
        <f>IF(J140="","",IF(R140="Cancelado",0,J140-N(L140)))</f>
        <v/>
      </c>
      <c r="N140" s="8" t="n"/>
      <c r="O140" s="6" t="n"/>
      <c r="P140" s="6" t="n"/>
      <c r="Q140" s="7" t="n"/>
      <c r="R140" s="6" t="n"/>
      <c r="S140" s="6" t="n"/>
      <c r="T140" s="6" t="n"/>
    </row>
    <row r="141">
      <c r="A141" s="6" t="n"/>
      <c r="B141" s="7" t="n"/>
      <c r="C141" s="6" t="n"/>
      <c r="D141" s="6" t="n"/>
      <c r="E141" s="8" t="n"/>
      <c r="F141" s="6" t="n"/>
      <c r="G141" s="6" t="n"/>
      <c r="H141" s="9" t="n"/>
      <c r="I141" s="9" t="n"/>
      <c r="J141" s="10">
        <f>IF(OR(G141="",H141=""),"",G141*H141+N(I141))</f>
        <v/>
      </c>
      <c r="K141" s="6" t="n"/>
      <c r="L141" s="9" t="n"/>
      <c r="M141" s="10">
        <f>IF(J141="","",IF(R141="Cancelado",0,J141-N(L141)))</f>
        <v/>
      </c>
      <c r="N141" s="8" t="n"/>
      <c r="O141" s="6" t="n"/>
      <c r="P141" s="6" t="n"/>
      <c r="Q141" s="7" t="n"/>
      <c r="R141" s="6" t="n"/>
      <c r="S141" s="6" t="n"/>
      <c r="T141" s="6" t="n"/>
    </row>
    <row r="142">
      <c r="A142" s="6" t="n"/>
      <c r="B142" s="7" t="n"/>
      <c r="C142" s="6" t="n"/>
      <c r="D142" s="6" t="n"/>
      <c r="E142" s="8" t="n"/>
      <c r="F142" s="6" t="n"/>
      <c r="G142" s="6" t="n"/>
      <c r="H142" s="9" t="n"/>
      <c r="I142" s="9" t="n"/>
      <c r="J142" s="10">
        <f>IF(OR(G142="",H142=""),"",G142*H142+N(I142))</f>
        <v/>
      </c>
      <c r="K142" s="6" t="n"/>
      <c r="L142" s="9" t="n"/>
      <c r="M142" s="10">
        <f>IF(J142="","",IF(R142="Cancelado",0,J142-N(L142)))</f>
        <v/>
      </c>
      <c r="N142" s="8" t="n"/>
      <c r="O142" s="6" t="n"/>
      <c r="P142" s="6" t="n"/>
      <c r="Q142" s="7" t="n"/>
      <c r="R142" s="6" t="n"/>
      <c r="S142" s="6" t="n"/>
      <c r="T142" s="6" t="n"/>
    </row>
    <row r="143">
      <c r="A143" s="6" t="n"/>
      <c r="B143" s="7" t="n"/>
      <c r="C143" s="6" t="n"/>
      <c r="D143" s="6" t="n"/>
      <c r="E143" s="8" t="n"/>
      <c r="F143" s="6" t="n"/>
      <c r="G143" s="6" t="n"/>
      <c r="H143" s="9" t="n"/>
      <c r="I143" s="9" t="n"/>
      <c r="J143" s="10">
        <f>IF(OR(G143="",H143=""),"",G143*H143+N(I143))</f>
        <v/>
      </c>
      <c r="K143" s="6" t="n"/>
      <c r="L143" s="9" t="n"/>
      <c r="M143" s="10">
        <f>IF(J143="","",IF(R143="Cancelado",0,J143-N(L143)))</f>
        <v/>
      </c>
      <c r="N143" s="8" t="n"/>
      <c r="O143" s="6" t="n"/>
      <c r="P143" s="6" t="n"/>
      <c r="Q143" s="7" t="n"/>
      <c r="R143" s="6" t="n"/>
      <c r="S143" s="6" t="n"/>
      <c r="T143" s="6" t="n"/>
    </row>
    <row r="144">
      <c r="A144" s="6" t="n"/>
      <c r="B144" s="7" t="n"/>
      <c r="C144" s="6" t="n"/>
      <c r="D144" s="6" t="n"/>
      <c r="E144" s="8" t="n"/>
      <c r="F144" s="6" t="n"/>
      <c r="G144" s="6" t="n"/>
      <c r="H144" s="9" t="n"/>
      <c r="I144" s="9" t="n"/>
      <c r="J144" s="10">
        <f>IF(OR(G144="",H144=""),"",G144*H144+N(I144))</f>
        <v/>
      </c>
      <c r="K144" s="6" t="n"/>
      <c r="L144" s="9" t="n"/>
      <c r="M144" s="10">
        <f>IF(J144="","",IF(R144="Cancelado",0,J144-N(L144)))</f>
        <v/>
      </c>
      <c r="N144" s="8" t="n"/>
      <c r="O144" s="6" t="n"/>
      <c r="P144" s="6" t="n"/>
      <c r="Q144" s="7" t="n"/>
      <c r="R144" s="6" t="n"/>
      <c r="S144" s="6" t="n"/>
      <c r="T144" s="6" t="n"/>
    </row>
    <row r="145">
      <c r="A145" s="6" t="n"/>
      <c r="B145" s="7" t="n"/>
      <c r="C145" s="6" t="n"/>
      <c r="D145" s="6" t="n"/>
      <c r="E145" s="8" t="n"/>
      <c r="F145" s="6" t="n"/>
      <c r="G145" s="6" t="n"/>
      <c r="H145" s="9" t="n"/>
      <c r="I145" s="9" t="n"/>
      <c r="J145" s="10">
        <f>IF(OR(G145="",H145=""),"",G145*H145+N(I145))</f>
        <v/>
      </c>
      <c r="K145" s="6" t="n"/>
      <c r="L145" s="9" t="n"/>
      <c r="M145" s="10">
        <f>IF(J145="","",IF(R145="Cancelado",0,J145-N(L145)))</f>
        <v/>
      </c>
      <c r="N145" s="8" t="n"/>
      <c r="O145" s="6" t="n"/>
      <c r="P145" s="6" t="n"/>
      <c r="Q145" s="7" t="n"/>
      <c r="R145" s="6" t="n"/>
      <c r="S145" s="6" t="n"/>
      <c r="T145" s="6" t="n"/>
    </row>
    <row r="146">
      <c r="A146" s="6" t="n"/>
      <c r="B146" s="7" t="n"/>
      <c r="C146" s="6" t="n"/>
      <c r="D146" s="6" t="n"/>
      <c r="E146" s="8" t="n"/>
      <c r="F146" s="6" t="n"/>
      <c r="G146" s="6" t="n"/>
      <c r="H146" s="9" t="n"/>
      <c r="I146" s="9" t="n"/>
      <c r="J146" s="10">
        <f>IF(OR(G146="",H146=""),"",G146*H146+N(I146))</f>
        <v/>
      </c>
      <c r="K146" s="6" t="n"/>
      <c r="L146" s="9" t="n"/>
      <c r="M146" s="10">
        <f>IF(J146="","",IF(R146="Cancelado",0,J146-N(L146)))</f>
        <v/>
      </c>
      <c r="N146" s="8" t="n"/>
      <c r="O146" s="6" t="n"/>
      <c r="P146" s="6" t="n"/>
      <c r="Q146" s="7" t="n"/>
      <c r="R146" s="6" t="n"/>
      <c r="S146" s="6" t="n"/>
      <c r="T146" s="6" t="n"/>
    </row>
    <row r="147">
      <c r="A147" s="6" t="n"/>
      <c r="B147" s="7" t="n"/>
      <c r="C147" s="6" t="n"/>
      <c r="D147" s="6" t="n"/>
      <c r="E147" s="8" t="n"/>
      <c r="F147" s="6" t="n"/>
      <c r="G147" s="6" t="n"/>
      <c r="H147" s="9" t="n"/>
      <c r="I147" s="9" t="n"/>
      <c r="J147" s="10">
        <f>IF(OR(G147="",H147=""),"",G147*H147+N(I147))</f>
        <v/>
      </c>
      <c r="K147" s="6" t="n"/>
      <c r="L147" s="9" t="n"/>
      <c r="M147" s="10">
        <f>IF(J147="","",IF(R147="Cancelado",0,J147-N(L147)))</f>
        <v/>
      </c>
      <c r="N147" s="8" t="n"/>
      <c r="O147" s="6" t="n"/>
      <c r="P147" s="6" t="n"/>
      <c r="Q147" s="7" t="n"/>
      <c r="R147" s="6" t="n"/>
      <c r="S147" s="6" t="n"/>
      <c r="T147" s="6" t="n"/>
    </row>
    <row r="148">
      <c r="A148" s="6" t="n"/>
      <c r="B148" s="7" t="n"/>
      <c r="C148" s="6" t="n"/>
      <c r="D148" s="6" t="n"/>
      <c r="E148" s="8" t="n"/>
      <c r="F148" s="6" t="n"/>
      <c r="G148" s="6" t="n"/>
      <c r="H148" s="9" t="n"/>
      <c r="I148" s="9" t="n"/>
      <c r="J148" s="10">
        <f>IF(OR(G148="",H148=""),"",G148*H148+N(I148))</f>
        <v/>
      </c>
      <c r="K148" s="6" t="n"/>
      <c r="L148" s="9" t="n"/>
      <c r="M148" s="10">
        <f>IF(J148="","",IF(R148="Cancelado",0,J148-N(L148)))</f>
        <v/>
      </c>
      <c r="N148" s="8" t="n"/>
      <c r="O148" s="6" t="n"/>
      <c r="P148" s="6" t="n"/>
      <c r="Q148" s="7" t="n"/>
      <c r="R148" s="6" t="n"/>
      <c r="S148" s="6" t="n"/>
      <c r="T148" s="6" t="n"/>
    </row>
    <row r="149">
      <c r="A149" s="6" t="n"/>
      <c r="B149" s="7" t="n"/>
      <c r="C149" s="6" t="n"/>
      <c r="D149" s="6" t="n"/>
      <c r="E149" s="8" t="n"/>
      <c r="F149" s="6" t="n"/>
      <c r="G149" s="6" t="n"/>
      <c r="H149" s="9" t="n"/>
      <c r="I149" s="9" t="n"/>
      <c r="J149" s="10">
        <f>IF(OR(G149="",H149=""),"",G149*H149+N(I149))</f>
        <v/>
      </c>
      <c r="K149" s="6" t="n"/>
      <c r="L149" s="9" t="n"/>
      <c r="M149" s="10">
        <f>IF(J149="","",IF(R149="Cancelado",0,J149-N(L149)))</f>
        <v/>
      </c>
      <c r="N149" s="8" t="n"/>
      <c r="O149" s="6" t="n"/>
      <c r="P149" s="6" t="n"/>
      <c r="Q149" s="7" t="n"/>
      <c r="R149" s="6" t="n"/>
      <c r="S149" s="6" t="n"/>
      <c r="T149" s="6" t="n"/>
    </row>
    <row r="150">
      <c r="A150" s="6" t="n"/>
      <c r="B150" s="7" t="n"/>
      <c r="C150" s="6" t="n"/>
      <c r="D150" s="6" t="n"/>
      <c r="E150" s="8" t="n"/>
      <c r="F150" s="6" t="n"/>
      <c r="G150" s="6" t="n"/>
      <c r="H150" s="9" t="n"/>
      <c r="I150" s="9" t="n"/>
      <c r="J150" s="10">
        <f>IF(OR(G150="",H150=""),"",G150*H150+N(I150))</f>
        <v/>
      </c>
      <c r="K150" s="6" t="n"/>
      <c r="L150" s="9" t="n"/>
      <c r="M150" s="10">
        <f>IF(J150="","",IF(R150="Cancelado",0,J150-N(L150)))</f>
        <v/>
      </c>
      <c r="N150" s="8" t="n"/>
      <c r="O150" s="6" t="n"/>
      <c r="P150" s="6" t="n"/>
      <c r="Q150" s="7" t="n"/>
      <c r="R150" s="6" t="n"/>
      <c r="S150" s="6" t="n"/>
      <c r="T150" s="6" t="n"/>
    </row>
    <row r="151">
      <c r="A151" s="6" t="n"/>
      <c r="B151" s="7" t="n"/>
      <c r="C151" s="6" t="n"/>
      <c r="D151" s="6" t="n"/>
      <c r="E151" s="8" t="n"/>
      <c r="F151" s="6" t="n"/>
      <c r="G151" s="6" t="n"/>
      <c r="H151" s="9" t="n"/>
      <c r="I151" s="9" t="n"/>
      <c r="J151" s="10">
        <f>IF(OR(G151="",H151=""),"",G151*H151+N(I151))</f>
        <v/>
      </c>
      <c r="K151" s="6" t="n"/>
      <c r="L151" s="9" t="n"/>
      <c r="M151" s="10">
        <f>IF(J151="","",IF(R151="Cancelado",0,J151-N(L151)))</f>
        <v/>
      </c>
      <c r="N151" s="8" t="n"/>
      <c r="O151" s="6" t="n"/>
      <c r="P151" s="6" t="n"/>
      <c r="Q151" s="7" t="n"/>
      <c r="R151" s="6" t="n"/>
      <c r="S151" s="6" t="n"/>
      <c r="T151" s="6" t="n"/>
    </row>
    <row r="152">
      <c r="A152" s="6" t="n"/>
      <c r="B152" s="7" t="n"/>
      <c r="C152" s="6" t="n"/>
      <c r="D152" s="6" t="n"/>
      <c r="E152" s="8" t="n"/>
      <c r="F152" s="6" t="n"/>
      <c r="G152" s="6" t="n"/>
      <c r="H152" s="9" t="n"/>
      <c r="I152" s="9" t="n"/>
      <c r="J152" s="10">
        <f>IF(OR(G152="",H152=""),"",G152*H152+N(I152))</f>
        <v/>
      </c>
      <c r="K152" s="6" t="n"/>
      <c r="L152" s="9" t="n"/>
      <c r="M152" s="10">
        <f>IF(J152="","",IF(R152="Cancelado",0,J152-N(L152)))</f>
        <v/>
      </c>
      <c r="N152" s="8" t="n"/>
      <c r="O152" s="6" t="n"/>
      <c r="P152" s="6" t="n"/>
      <c r="Q152" s="7" t="n"/>
      <c r="R152" s="6" t="n"/>
      <c r="S152" s="6" t="n"/>
      <c r="T152" s="6" t="n"/>
    </row>
    <row r="153">
      <c r="A153" s="6" t="n"/>
      <c r="B153" s="7" t="n"/>
      <c r="C153" s="6" t="n"/>
      <c r="D153" s="6" t="n"/>
      <c r="E153" s="8" t="n"/>
      <c r="F153" s="6" t="n"/>
      <c r="G153" s="6" t="n"/>
      <c r="H153" s="9" t="n"/>
      <c r="I153" s="9" t="n"/>
      <c r="J153" s="10">
        <f>IF(OR(G153="",H153=""),"",G153*H153+N(I153))</f>
        <v/>
      </c>
      <c r="K153" s="6" t="n"/>
      <c r="L153" s="9" t="n"/>
      <c r="M153" s="10">
        <f>IF(J153="","",IF(R153="Cancelado",0,J153-N(L153)))</f>
        <v/>
      </c>
      <c r="N153" s="8" t="n"/>
      <c r="O153" s="6" t="n"/>
      <c r="P153" s="6" t="n"/>
      <c r="Q153" s="7" t="n"/>
      <c r="R153" s="6" t="n"/>
      <c r="S153" s="6" t="n"/>
      <c r="T153" s="6" t="n"/>
    </row>
    <row r="154">
      <c r="A154" s="6" t="n"/>
      <c r="B154" s="7" t="n"/>
      <c r="C154" s="6" t="n"/>
      <c r="D154" s="6" t="n"/>
      <c r="E154" s="8" t="n"/>
      <c r="F154" s="6" t="n"/>
      <c r="G154" s="6" t="n"/>
      <c r="H154" s="9" t="n"/>
      <c r="I154" s="9" t="n"/>
      <c r="J154" s="10">
        <f>IF(OR(G154="",H154=""),"",G154*H154+N(I154))</f>
        <v/>
      </c>
      <c r="K154" s="6" t="n"/>
      <c r="L154" s="9" t="n"/>
      <c r="M154" s="10">
        <f>IF(J154="","",IF(R154="Cancelado",0,J154-N(L154)))</f>
        <v/>
      </c>
      <c r="N154" s="8" t="n"/>
      <c r="O154" s="6" t="n"/>
      <c r="P154" s="6" t="n"/>
      <c r="Q154" s="7" t="n"/>
      <c r="R154" s="6" t="n"/>
      <c r="S154" s="6" t="n"/>
      <c r="T154" s="6" t="n"/>
    </row>
    <row r="155">
      <c r="A155" s="6" t="n"/>
      <c r="B155" s="7" t="n"/>
      <c r="C155" s="6" t="n"/>
      <c r="D155" s="6" t="n"/>
      <c r="E155" s="8" t="n"/>
      <c r="F155" s="6" t="n"/>
      <c r="G155" s="6" t="n"/>
      <c r="H155" s="9" t="n"/>
      <c r="I155" s="9" t="n"/>
      <c r="J155" s="10">
        <f>IF(OR(G155="",H155=""),"",G155*H155+N(I155))</f>
        <v/>
      </c>
      <c r="K155" s="6" t="n"/>
      <c r="L155" s="9" t="n"/>
      <c r="M155" s="10">
        <f>IF(J155="","",IF(R155="Cancelado",0,J155-N(L155)))</f>
        <v/>
      </c>
      <c r="N155" s="8" t="n"/>
      <c r="O155" s="6" t="n"/>
      <c r="P155" s="6" t="n"/>
      <c r="Q155" s="7" t="n"/>
      <c r="R155" s="6" t="n"/>
      <c r="S155" s="6" t="n"/>
      <c r="T155" s="6" t="n"/>
    </row>
    <row r="156">
      <c r="A156" s="6" t="n"/>
      <c r="B156" s="7" t="n"/>
      <c r="C156" s="6" t="n"/>
      <c r="D156" s="6" t="n"/>
      <c r="E156" s="8" t="n"/>
      <c r="F156" s="6" t="n"/>
      <c r="G156" s="6" t="n"/>
      <c r="H156" s="9" t="n"/>
      <c r="I156" s="9" t="n"/>
      <c r="J156" s="10">
        <f>IF(OR(G156="",H156=""),"",G156*H156+N(I156))</f>
        <v/>
      </c>
      <c r="K156" s="6" t="n"/>
      <c r="L156" s="9" t="n"/>
      <c r="M156" s="10">
        <f>IF(J156="","",IF(R156="Cancelado",0,J156-N(L156)))</f>
        <v/>
      </c>
      <c r="N156" s="8" t="n"/>
      <c r="O156" s="6" t="n"/>
      <c r="P156" s="6" t="n"/>
      <c r="Q156" s="7" t="n"/>
      <c r="R156" s="6" t="n"/>
      <c r="S156" s="6" t="n"/>
      <c r="T156" s="6" t="n"/>
    </row>
    <row r="157">
      <c r="A157" s="6" t="n"/>
      <c r="B157" s="7" t="n"/>
      <c r="C157" s="6" t="n"/>
      <c r="D157" s="6" t="n"/>
      <c r="E157" s="8" t="n"/>
      <c r="F157" s="6" t="n"/>
      <c r="G157" s="6" t="n"/>
      <c r="H157" s="9" t="n"/>
      <c r="I157" s="9" t="n"/>
      <c r="J157" s="10">
        <f>IF(OR(G157="",H157=""),"",G157*H157+N(I157))</f>
        <v/>
      </c>
      <c r="K157" s="6" t="n"/>
      <c r="L157" s="9" t="n"/>
      <c r="M157" s="10">
        <f>IF(J157="","",IF(R157="Cancelado",0,J157-N(L157)))</f>
        <v/>
      </c>
      <c r="N157" s="8" t="n"/>
      <c r="O157" s="6" t="n"/>
      <c r="P157" s="6" t="n"/>
      <c r="Q157" s="7" t="n"/>
      <c r="R157" s="6" t="n"/>
      <c r="S157" s="6" t="n"/>
      <c r="T157" s="6" t="n"/>
    </row>
    <row r="158">
      <c r="A158" s="6" t="n"/>
      <c r="B158" s="7" t="n"/>
      <c r="C158" s="6" t="n"/>
      <c r="D158" s="6" t="n"/>
      <c r="E158" s="8" t="n"/>
      <c r="F158" s="6" t="n"/>
      <c r="G158" s="6" t="n"/>
      <c r="H158" s="9" t="n"/>
      <c r="I158" s="9" t="n"/>
      <c r="J158" s="10">
        <f>IF(OR(G158="",H158=""),"",G158*H158+N(I158))</f>
        <v/>
      </c>
      <c r="K158" s="6" t="n"/>
      <c r="L158" s="9" t="n"/>
      <c r="M158" s="10">
        <f>IF(J158="","",IF(R158="Cancelado",0,J158-N(L158)))</f>
        <v/>
      </c>
      <c r="N158" s="8" t="n"/>
      <c r="O158" s="6" t="n"/>
      <c r="P158" s="6" t="n"/>
      <c r="Q158" s="7" t="n"/>
      <c r="R158" s="6" t="n"/>
      <c r="S158" s="6" t="n"/>
      <c r="T158" s="6" t="n"/>
    </row>
    <row r="159">
      <c r="A159" s="6" t="n"/>
      <c r="B159" s="7" t="n"/>
      <c r="C159" s="6" t="n"/>
      <c r="D159" s="6" t="n"/>
      <c r="E159" s="8" t="n"/>
      <c r="F159" s="6" t="n"/>
      <c r="G159" s="6" t="n"/>
      <c r="H159" s="9" t="n"/>
      <c r="I159" s="9" t="n"/>
      <c r="J159" s="10">
        <f>IF(OR(G159="",H159=""),"",G159*H159+N(I159))</f>
        <v/>
      </c>
      <c r="K159" s="6" t="n"/>
      <c r="L159" s="9" t="n"/>
      <c r="M159" s="10">
        <f>IF(J159="","",IF(R159="Cancelado",0,J159-N(L159)))</f>
        <v/>
      </c>
      <c r="N159" s="8" t="n"/>
      <c r="O159" s="6" t="n"/>
      <c r="P159" s="6" t="n"/>
      <c r="Q159" s="7" t="n"/>
      <c r="R159" s="6" t="n"/>
      <c r="S159" s="6" t="n"/>
      <c r="T159" s="6" t="n"/>
    </row>
    <row r="160">
      <c r="A160" s="6" t="n"/>
      <c r="B160" s="7" t="n"/>
      <c r="C160" s="6" t="n"/>
      <c r="D160" s="6" t="n"/>
      <c r="E160" s="8" t="n"/>
      <c r="F160" s="6" t="n"/>
      <c r="G160" s="6" t="n"/>
      <c r="H160" s="9" t="n"/>
      <c r="I160" s="9" t="n"/>
      <c r="J160" s="10">
        <f>IF(OR(G160="",H160=""),"",G160*H160+N(I160))</f>
        <v/>
      </c>
      <c r="K160" s="6" t="n"/>
      <c r="L160" s="9" t="n"/>
      <c r="M160" s="10">
        <f>IF(J160="","",IF(R160="Cancelado",0,J160-N(L160)))</f>
        <v/>
      </c>
      <c r="N160" s="8" t="n"/>
      <c r="O160" s="6" t="n"/>
      <c r="P160" s="6" t="n"/>
      <c r="Q160" s="7" t="n"/>
      <c r="R160" s="6" t="n"/>
      <c r="S160" s="6" t="n"/>
      <c r="T160" s="6" t="n"/>
    </row>
    <row r="161">
      <c r="A161" s="6" t="n"/>
      <c r="B161" s="7" t="n"/>
      <c r="C161" s="6" t="n"/>
      <c r="D161" s="6" t="n"/>
      <c r="E161" s="8" t="n"/>
      <c r="F161" s="6" t="n"/>
      <c r="G161" s="6" t="n"/>
      <c r="H161" s="9" t="n"/>
      <c r="I161" s="9" t="n"/>
      <c r="J161" s="10">
        <f>IF(OR(G161="",H161=""),"",G161*H161+N(I161))</f>
        <v/>
      </c>
      <c r="K161" s="6" t="n"/>
      <c r="L161" s="9" t="n"/>
      <c r="M161" s="10">
        <f>IF(J161="","",IF(R161="Cancelado",0,J161-N(L161)))</f>
        <v/>
      </c>
      <c r="N161" s="8" t="n"/>
      <c r="O161" s="6" t="n"/>
      <c r="P161" s="6" t="n"/>
      <c r="Q161" s="7" t="n"/>
      <c r="R161" s="6" t="n"/>
      <c r="S161" s="6" t="n"/>
      <c r="T161" s="6" t="n"/>
    </row>
    <row r="162">
      <c r="A162" s="6" t="n"/>
      <c r="B162" s="7" t="n"/>
      <c r="C162" s="6" t="n"/>
      <c r="D162" s="6" t="n"/>
      <c r="E162" s="8" t="n"/>
      <c r="F162" s="6" t="n"/>
      <c r="G162" s="6" t="n"/>
      <c r="H162" s="9" t="n"/>
      <c r="I162" s="9" t="n"/>
      <c r="J162" s="10">
        <f>IF(OR(G162="",H162=""),"",G162*H162+N(I162))</f>
        <v/>
      </c>
      <c r="K162" s="6" t="n"/>
      <c r="L162" s="9" t="n"/>
      <c r="M162" s="10">
        <f>IF(J162="","",IF(R162="Cancelado",0,J162-N(L162)))</f>
        <v/>
      </c>
      <c r="N162" s="8" t="n"/>
      <c r="O162" s="6" t="n"/>
      <c r="P162" s="6" t="n"/>
      <c r="Q162" s="7" t="n"/>
      <c r="R162" s="6" t="n"/>
      <c r="S162" s="6" t="n"/>
      <c r="T162" s="6" t="n"/>
    </row>
    <row r="163">
      <c r="A163" s="6" t="n"/>
      <c r="B163" s="7" t="n"/>
      <c r="C163" s="6" t="n"/>
      <c r="D163" s="6" t="n"/>
      <c r="E163" s="8" t="n"/>
      <c r="F163" s="6" t="n"/>
      <c r="G163" s="6" t="n"/>
      <c r="H163" s="9" t="n"/>
      <c r="I163" s="9" t="n"/>
      <c r="J163" s="10">
        <f>IF(OR(G163="",H163=""),"",G163*H163+N(I163))</f>
        <v/>
      </c>
      <c r="K163" s="6" t="n"/>
      <c r="L163" s="9" t="n"/>
      <c r="M163" s="10">
        <f>IF(J163="","",IF(R163="Cancelado",0,J163-N(L163)))</f>
        <v/>
      </c>
      <c r="N163" s="8" t="n"/>
      <c r="O163" s="6" t="n"/>
      <c r="P163" s="6" t="n"/>
      <c r="Q163" s="7" t="n"/>
      <c r="R163" s="6" t="n"/>
      <c r="S163" s="6" t="n"/>
      <c r="T163" s="6" t="n"/>
    </row>
    <row r="164">
      <c r="A164" s="6" t="n"/>
      <c r="B164" s="7" t="n"/>
      <c r="C164" s="6" t="n"/>
      <c r="D164" s="6" t="n"/>
      <c r="E164" s="8" t="n"/>
      <c r="F164" s="6" t="n"/>
      <c r="G164" s="6" t="n"/>
      <c r="H164" s="9" t="n"/>
      <c r="I164" s="9" t="n"/>
      <c r="J164" s="10">
        <f>IF(OR(G164="",H164=""),"",G164*H164+N(I164))</f>
        <v/>
      </c>
      <c r="K164" s="6" t="n"/>
      <c r="L164" s="9" t="n"/>
      <c r="M164" s="10">
        <f>IF(J164="","",IF(R164="Cancelado",0,J164-N(L164)))</f>
        <v/>
      </c>
      <c r="N164" s="8" t="n"/>
      <c r="O164" s="6" t="n"/>
      <c r="P164" s="6" t="n"/>
      <c r="Q164" s="7" t="n"/>
      <c r="R164" s="6" t="n"/>
      <c r="S164" s="6" t="n"/>
      <c r="T164" s="6" t="n"/>
    </row>
    <row r="165">
      <c r="A165" s="6" t="n"/>
      <c r="B165" s="7" t="n"/>
      <c r="C165" s="6" t="n"/>
      <c r="D165" s="6" t="n"/>
      <c r="E165" s="8" t="n"/>
      <c r="F165" s="6" t="n"/>
      <c r="G165" s="6" t="n"/>
      <c r="H165" s="9" t="n"/>
      <c r="I165" s="9" t="n"/>
      <c r="J165" s="10">
        <f>IF(OR(G165="",H165=""),"",G165*H165+N(I165))</f>
        <v/>
      </c>
      <c r="K165" s="6" t="n"/>
      <c r="L165" s="9" t="n"/>
      <c r="M165" s="10">
        <f>IF(J165="","",IF(R165="Cancelado",0,J165-N(L165)))</f>
        <v/>
      </c>
      <c r="N165" s="8" t="n"/>
      <c r="O165" s="6" t="n"/>
      <c r="P165" s="6" t="n"/>
      <c r="Q165" s="7" t="n"/>
      <c r="R165" s="6" t="n"/>
      <c r="S165" s="6" t="n"/>
      <c r="T165" s="6" t="n"/>
    </row>
    <row r="166">
      <c r="A166" s="6" t="n"/>
      <c r="B166" s="7" t="n"/>
      <c r="C166" s="6" t="n"/>
      <c r="D166" s="6" t="n"/>
      <c r="E166" s="8" t="n"/>
      <c r="F166" s="6" t="n"/>
      <c r="G166" s="6" t="n"/>
      <c r="H166" s="9" t="n"/>
      <c r="I166" s="9" t="n"/>
      <c r="J166" s="10">
        <f>IF(OR(G166="",H166=""),"",G166*H166+N(I166))</f>
        <v/>
      </c>
      <c r="K166" s="6" t="n"/>
      <c r="L166" s="9" t="n"/>
      <c r="M166" s="10">
        <f>IF(J166="","",IF(R166="Cancelado",0,J166-N(L166)))</f>
        <v/>
      </c>
      <c r="N166" s="8" t="n"/>
      <c r="O166" s="6" t="n"/>
      <c r="P166" s="6" t="n"/>
      <c r="Q166" s="7" t="n"/>
      <c r="R166" s="6" t="n"/>
      <c r="S166" s="6" t="n"/>
      <c r="T166" s="6" t="n"/>
    </row>
    <row r="167">
      <c r="A167" s="6" t="n"/>
      <c r="B167" s="7" t="n"/>
      <c r="C167" s="6" t="n"/>
      <c r="D167" s="6" t="n"/>
      <c r="E167" s="8" t="n"/>
      <c r="F167" s="6" t="n"/>
      <c r="G167" s="6" t="n"/>
      <c r="H167" s="9" t="n"/>
      <c r="I167" s="9" t="n"/>
      <c r="J167" s="10">
        <f>IF(OR(G167="",H167=""),"",G167*H167+N(I167))</f>
        <v/>
      </c>
      <c r="K167" s="6" t="n"/>
      <c r="L167" s="9" t="n"/>
      <c r="M167" s="10">
        <f>IF(J167="","",IF(R167="Cancelado",0,J167-N(L167)))</f>
        <v/>
      </c>
      <c r="N167" s="8" t="n"/>
      <c r="O167" s="6" t="n"/>
      <c r="P167" s="6" t="n"/>
      <c r="Q167" s="7" t="n"/>
      <c r="R167" s="6" t="n"/>
      <c r="S167" s="6" t="n"/>
      <c r="T167" s="6" t="n"/>
    </row>
    <row r="168">
      <c r="A168" s="6" t="n"/>
      <c r="B168" s="7" t="n"/>
      <c r="C168" s="6" t="n"/>
      <c r="D168" s="6" t="n"/>
      <c r="E168" s="8" t="n"/>
      <c r="F168" s="6" t="n"/>
      <c r="G168" s="6" t="n"/>
      <c r="H168" s="9" t="n"/>
      <c r="I168" s="9" t="n"/>
      <c r="J168" s="10">
        <f>IF(OR(G168="",H168=""),"",G168*H168+N(I168))</f>
        <v/>
      </c>
      <c r="K168" s="6" t="n"/>
      <c r="L168" s="9" t="n"/>
      <c r="M168" s="10">
        <f>IF(J168="","",IF(R168="Cancelado",0,J168-N(L168)))</f>
        <v/>
      </c>
      <c r="N168" s="8" t="n"/>
      <c r="O168" s="6" t="n"/>
      <c r="P168" s="6" t="n"/>
      <c r="Q168" s="7" t="n"/>
      <c r="R168" s="6" t="n"/>
      <c r="S168" s="6" t="n"/>
      <c r="T168" s="6" t="n"/>
    </row>
    <row r="169">
      <c r="A169" s="6" t="n"/>
      <c r="B169" s="7" t="n"/>
      <c r="C169" s="6" t="n"/>
      <c r="D169" s="6" t="n"/>
      <c r="E169" s="8" t="n"/>
      <c r="F169" s="6" t="n"/>
      <c r="G169" s="6" t="n"/>
      <c r="H169" s="9" t="n"/>
      <c r="I169" s="9" t="n"/>
      <c r="J169" s="10">
        <f>IF(OR(G169="",H169=""),"",G169*H169+N(I169))</f>
        <v/>
      </c>
      <c r="K169" s="6" t="n"/>
      <c r="L169" s="9" t="n"/>
      <c r="M169" s="10">
        <f>IF(J169="","",IF(R169="Cancelado",0,J169-N(L169)))</f>
        <v/>
      </c>
      <c r="N169" s="8" t="n"/>
      <c r="O169" s="6" t="n"/>
      <c r="P169" s="6" t="n"/>
      <c r="Q169" s="7" t="n"/>
      <c r="R169" s="6" t="n"/>
      <c r="S169" s="6" t="n"/>
      <c r="T169" s="6" t="n"/>
    </row>
    <row r="170">
      <c r="A170" s="6" t="n"/>
      <c r="B170" s="7" t="n"/>
      <c r="C170" s="6" t="n"/>
      <c r="D170" s="6" t="n"/>
      <c r="E170" s="8" t="n"/>
      <c r="F170" s="6" t="n"/>
      <c r="G170" s="6" t="n"/>
      <c r="H170" s="9" t="n"/>
      <c r="I170" s="9" t="n"/>
      <c r="J170" s="10">
        <f>IF(OR(G170="",H170=""),"",G170*H170+N(I170))</f>
        <v/>
      </c>
      <c r="K170" s="6" t="n"/>
      <c r="L170" s="9" t="n"/>
      <c r="M170" s="10">
        <f>IF(J170="","",IF(R170="Cancelado",0,J170-N(L170)))</f>
        <v/>
      </c>
      <c r="N170" s="8" t="n"/>
      <c r="O170" s="6" t="n"/>
      <c r="P170" s="6" t="n"/>
      <c r="Q170" s="7" t="n"/>
      <c r="R170" s="6" t="n"/>
      <c r="S170" s="6" t="n"/>
      <c r="T170" s="6" t="n"/>
    </row>
    <row r="171">
      <c r="A171" s="6" t="n"/>
      <c r="B171" s="7" t="n"/>
      <c r="C171" s="6" t="n"/>
      <c r="D171" s="6" t="n"/>
      <c r="E171" s="8" t="n"/>
      <c r="F171" s="6" t="n"/>
      <c r="G171" s="6" t="n"/>
      <c r="H171" s="9" t="n"/>
      <c r="I171" s="9" t="n"/>
      <c r="J171" s="10">
        <f>IF(OR(G171="",H171=""),"",G171*H171+N(I171))</f>
        <v/>
      </c>
      <c r="K171" s="6" t="n"/>
      <c r="L171" s="9" t="n"/>
      <c r="M171" s="10">
        <f>IF(J171="","",IF(R171="Cancelado",0,J171-N(L171)))</f>
        <v/>
      </c>
      <c r="N171" s="8" t="n"/>
      <c r="O171" s="6" t="n"/>
      <c r="P171" s="6" t="n"/>
      <c r="Q171" s="7" t="n"/>
      <c r="R171" s="6" t="n"/>
      <c r="S171" s="6" t="n"/>
      <c r="T171" s="6" t="n"/>
    </row>
    <row r="172">
      <c r="A172" s="6" t="n"/>
      <c r="B172" s="7" t="n"/>
      <c r="C172" s="6" t="n"/>
      <c r="D172" s="6" t="n"/>
      <c r="E172" s="8" t="n"/>
      <c r="F172" s="6" t="n"/>
      <c r="G172" s="6" t="n"/>
      <c r="H172" s="9" t="n"/>
      <c r="I172" s="9" t="n"/>
      <c r="J172" s="10">
        <f>IF(OR(G172="",H172=""),"",G172*H172+N(I172))</f>
        <v/>
      </c>
      <c r="K172" s="6" t="n"/>
      <c r="L172" s="9" t="n"/>
      <c r="M172" s="10">
        <f>IF(J172="","",IF(R172="Cancelado",0,J172-N(L172)))</f>
        <v/>
      </c>
      <c r="N172" s="8" t="n"/>
      <c r="O172" s="6" t="n"/>
      <c r="P172" s="6" t="n"/>
      <c r="Q172" s="7" t="n"/>
      <c r="R172" s="6" t="n"/>
      <c r="S172" s="6" t="n"/>
      <c r="T172" s="6" t="n"/>
    </row>
    <row r="173">
      <c r="A173" s="6" t="n"/>
      <c r="B173" s="7" t="n"/>
      <c r="C173" s="6" t="n"/>
      <c r="D173" s="6" t="n"/>
      <c r="E173" s="8" t="n"/>
      <c r="F173" s="6" t="n"/>
      <c r="G173" s="6" t="n"/>
      <c r="H173" s="9" t="n"/>
      <c r="I173" s="9" t="n"/>
      <c r="J173" s="10">
        <f>IF(OR(G173="",H173=""),"",G173*H173+N(I173))</f>
        <v/>
      </c>
      <c r="K173" s="6" t="n"/>
      <c r="L173" s="9" t="n"/>
      <c r="M173" s="10">
        <f>IF(J173="","",IF(R173="Cancelado",0,J173-N(L173)))</f>
        <v/>
      </c>
      <c r="N173" s="8" t="n"/>
      <c r="O173" s="6" t="n"/>
      <c r="P173" s="6" t="n"/>
      <c r="Q173" s="7" t="n"/>
      <c r="R173" s="6" t="n"/>
      <c r="S173" s="6" t="n"/>
      <c r="T173" s="6" t="n"/>
    </row>
    <row r="174">
      <c r="A174" s="6" t="n"/>
      <c r="B174" s="7" t="n"/>
      <c r="C174" s="6" t="n"/>
      <c r="D174" s="6" t="n"/>
      <c r="E174" s="8" t="n"/>
      <c r="F174" s="6" t="n"/>
      <c r="G174" s="6" t="n"/>
      <c r="H174" s="9" t="n"/>
      <c r="I174" s="9" t="n"/>
      <c r="J174" s="10">
        <f>IF(OR(G174="",H174=""),"",G174*H174+N(I174))</f>
        <v/>
      </c>
      <c r="K174" s="6" t="n"/>
      <c r="L174" s="9" t="n"/>
      <c r="M174" s="10">
        <f>IF(J174="","",IF(R174="Cancelado",0,J174-N(L174)))</f>
        <v/>
      </c>
      <c r="N174" s="8" t="n"/>
      <c r="O174" s="6" t="n"/>
      <c r="P174" s="6" t="n"/>
      <c r="Q174" s="7" t="n"/>
      <c r="R174" s="6" t="n"/>
      <c r="S174" s="6" t="n"/>
      <c r="T174" s="6" t="n"/>
    </row>
    <row r="175">
      <c r="A175" s="6" t="n"/>
      <c r="B175" s="7" t="n"/>
      <c r="C175" s="6" t="n"/>
      <c r="D175" s="6" t="n"/>
      <c r="E175" s="8" t="n"/>
      <c r="F175" s="6" t="n"/>
      <c r="G175" s="6" t="n"/>
      <c r="H175" s="9" t="n"/>
      <c r="I175" s="9" t="n"/>
      <c r="J175" s="10">
        <f>IF(OR(G175="",H175=""),"",G175*H175+N(I175))</f>
        <v/>
      </c>
      <c r="K175" s="6" t="n"/>
      <c r="L175" s="9" t="n"/>
      <c r="M175" s="10">
        <f>IF(J175="","",IF(R175="Cancelado",0,J175-N(L175)))</f>
        <v/>
      </c>
      <c r="N175" s="8" t="n"/>
      <c r="O175" s="6" t="n"/>
      <c r="P175" s="6" t="n"/>
      <c r="Q175" s="7" t="n"/>
      <c r="R175" s="6" t="n"/>
      <c r="S175" s="6" t="n"/>
      <c r="T175" s="6" t="n"/>
    </row>
    <row r="176">
      <c r="A176" s="6" t="n"/>
      <c r="B176" s="7" t="n"/>
      <c r="C176" s="6" t="n"/>
      <c r="D176" s="6" t="n"/>
      <c r="E176" s="8" t="n"/>
      <c r="F176" s="6" t="n"/>
      <c r="G176" s="6" t="n"/>
      <c r="H176" s="9" t="n"/>
      <c r="I176" s="9" t="n"/>
      <c r="J176" s="10">
        <f>IF(OR(G176="",H176=""),"",G176*H176+N(I176))</f>
        <v/>
      </c>
      <c r="K176" s="6" t="n"/>
      <c r="L176" s="9" t="n"/>
      <c r="M176" s="10">
        <f>IF(J176="","",IF(R176="Cancelado",0,J176-N(L176)))</f>
        <v/>
      </c>
      <c r="N176" s="8" t="n"/>
      <c r="O176" s="6" t="n"/>
      <c r="P176" s="6" t="n"/>
      <c r="Q176" s="7" t="n"/>
      <c r="R176" s="6" t="n"/>
      <c r="S176" s="6" t="n"/>
      <c r="T176" s="6" t="n"/>
    </row>
    <row r="177">
      <c r="A177" s="6" t="n"/>
      <c r="B177" s="7" t="n"/>
      <c r="C177" s="6" t="n"/>
      <c r="D177" s="6" t="n"/>
      <c r="E177" s="8" t="n"/>
      <c r="F177" s="6" t="n"/>
      <c r="G177" s="6" t="n"/>
      <c r="H177" s="9" t="n"/>
      <c r="I177" s="9" t="n"/>
      <c r="J177" s="10">
        <f>IF(OR(G177="",H177=""),"",G177*H177+N(I177))</f>
        <v/>
      </c>
      <c r="K177" s="6" t="n"/>
      <c r="L177" s="9" t="n"/>
      <c r="M177" s="10">
        <f>IF(J177="","",IF(R177="Cancelado",0,J177-N(L177)))</f>
        <v/>
      </c>
      <c r="N177" s="8" t="n"/>
      <c r="O177" s="6" t="n"/>
      <c r="P177" s="6" t="n"/>
      <c r="Q177" s="7" t="n"/>
      <c r="R177" s="6" t="n"/>
      <c r="S177" s="6" t="n"/>
      <c r="T177" s="6" t="n"/>
    </row>
    <row r="178">
      <c r="A178" s="6" t="n"/>
      <c r="B178" s="7" t="n"/>
      <c r="C178" s="6" t="n"/>
      <c r="D178" s="6" t="n"/>
      <c r="E178" s="8" t="n"/>
      <c r="F178" s="6" t="n"/>
      <c r="G178" s="6" t="n"/>
      <c r="H178" s="9" t="n"/>
      <c r="I178" s="9" t="n"/>
      <c r="J178" s="10">
        <f>IF(OR(G178="",H178=""),"",G178*H178+N(I178))</f>
        <v/>
      </c>
      <c r="K178" s="6" t="n"/>
      <c r="L178" s="9" t="n"/>
      <c r="M178" s="10">
        <f>IF(J178="","",IF(R178="Cancelado",0,J178-N(L178)))</f>
        <v/>
      </c>
      <c r="N178" s="8" t="n"/>
      <c r="O178" s="6" t="n"/>
      <c r="P178" s="6" t="n"/>
      <c r="Q178" s="7" t="n"/>
      <c r="R178" s="6" t="n"/>
      <c r="S178" s="6" t="n"/>
      <c r="T178" s="6" t="n"/>
    </row>
    <row r="179">
      <c r="A179" s="6" t="n"/>
      <c r="B179" s="7" t="n"/>
      <c r="C179" s="6" t="n"/>
      <c r="D179" s="6" t="n"/>
      <c r="E179" s="8" t="n"/>
      <c r="F179" s="6" t="n"/>
      <c r="G179" s="6" t="n"/>
      <c r="H179" s="9" t="n"/>
      <c r="I179" s="9" t="n"/>
      <c r="J179" s="10">
        <f>IF(OR(G179="",H179=""),"",G179*H179+N(I179))</f>
        <v/>
      </c>
      <c r="K179" s="6" t="n"/>
      <c r="L179" s="9" t="n"/>
      <c r="M179" s="10">
        <f>IF(J179="","",IF(R179="Cancelado",0,J179-N(L179)))</f>
        <v/>
      </c>
      <c r="N179" s="8" t="n"/>
      <c r="O179" s="6" t="n"/>
      <c r="P179" s="6" t="n"/>
      <c r="Q179" s="7" t="n"/>
      <c r="R179" s="6" t="n"/>
      <c r="S179" s="6" t="n"/>
      <c r="T179" s="6" t="n"/>
    </row>
    <row r="180">
      <c r="A180" s="6" t="n"/>
      <c r="B180" s="7" t="n"/>
      <c r="C180" s="6" t="n"/>
      <c r="D180" s="6" t="n"/>
      <c r="E180" s="8" t="n"/>
      <c r="F180" s="6" t="n"/>
      <c r="G180" s="6" t="n"/>
      <c r="H180" s="9" t="n"/>
      <c r="I180" s="9" t="n"/>
      <c r="J180" s="10">
        <f>IF(OR(G180="",H180=""),"",G180*H180+N(I180))</f>
        <v/>
      </c>
      <c r="K180" s="6" t="n"/>
      <c r="L180" s="9" t="n"/>
      <c r="M180" s="10">
        <f>IF(J180="","",IF(R180="Cancelado",0,J180-N(L180)))</f>
        <v/>
      </c>
      <c r="N180" s="8" t="n"/>
      <c r="O180" s="6" t="n"/>
      <c r="P180" s="6" t="n"/>
      <c r="Q180" s="7" t="n"/>
      <c r="R180" s="6" t="n"/>
      <c r="S180" s="6" t="n"/>
      <c r="T180" s="6" t="n"/>
    </row>
    <row r="181">
      <c r="A181" s="6" t="n"/>
      <c r="B181" s="7" t="n"/>
      <c r="C181" s="6" t="n"/>
      <c r="D181" s="6" t="n"/>
      <c r="E181" s="8" t="n"/>
      <c r="F181" s="6" t="n"/>
      <c r="G181" s="6" t="n"/>
      <c r="H181" s="9" t="n"/>
      <c r="I181" s="9" t="n"/>
      <c r="J181" s="10">
        <f>IF(OR(G181="",H181=""),"",G181*H181+N(I181))</f>
        <v/>
      </c>
      <c r="K181" s="6" t="n"/>
      <c r="L181" s="9" t="n"/>
      <c r="M181" s="10">
        <f>IF(J181="","",IF(R181="Cancelado",0,J181-N(L181)))</f>
        <v/>
      </c>
      <c r="N181" s="8" t="n"/>
      <c r="O181" s="6" t="n"/>
      <c r="P181" s="6" t="n"/>
      <c r="Q181" s="7" t="n"/>
      <c r="R181" s="6" t="n"/>
      <c r="S181" s="6" t="n"/>
      <c r="T181" s="6" t="n"/>
    </row>
    <row r="182">
      <c r="A182" s="6" t="n"/>
      <c r="B182" s="7" t="n"/>
      <c r="C182" s="6" t="n"/>
      <c r="D182" s="6" t="n"/>
      <c r="E182" s="8" t="n"/>
      <c r="F182" s="6" t="n"/>
      <c r="G182" s="6" t="n"/>
      <c r="H182" s="9" t="n"/>
      <c r="I182" s="9" t="n"/>
      <c r="J182" s="10">
        <f>IF(OR(G182="",H182=""),"",G182*H182+N(I182))</f>
        <v/>
      </c>
      <c r="K182" s="6" t="n"/>
      <c r="L182" s="9" t="n"/>
      <c r="M182" s="10">
        <f>IF(J182="","",IF(R182="Cancelado",0,J182-N(L182)))</f>
        <v/>
      </c>
      <c r="N182" s="8" t="n"/>
      <c r="O182" s="6" t="n"/>
      <c r="P182" s="6" t="n"/>
      <c r="Q182" s="7" t="n"/>
      <c r="R182" s="6" t="n"/>
      <c r="S182" s="6" t="n"/>
      <c r="T182" s="6" t="n"/>
    </row>
    <row r="183">
      <c r="A183" s="6" t="n"/>
      <c r="B183" s="7" t="n"/>
      <c r="C183" s="6" t="n"/>
      <c r="D183" s="6" t="n"/>
      <c r="E183" s="8" t="n"/>
      <c r="F183" s="6" t="n"/>
      <c r="G183" s="6" t="n"/>
      <c r="H183" s="9" t="n"/>
      <c r="I183" s="9" t="n"/>
      <c r="J183" s="10">
        <f>IF(OR(G183="",H183=""),"",G183*H183+N(I183))</f>
        <v/>
      </c>
      <c r="K183" s="6" t="n"/>
      <c r="L183" s="9" t="n"/>
      <c r="M183" s="10">
        <f>IF(J183="","",IF(R183="Cancelado",0,J183-N(L183)))</f>
        <v/>
      </c>
      <c r="N183" s="8" t="n"/>
      <c r="O183" s="6" t="n"/>
      <c r="P183" s="6" t="n"/>
      <c r="Q183" s="7" t="n"/>
      <c r="R183" s="6" t="n"/>
      <c r="S183" s="6" t="n"/>
      <c r="T183" s="6" t="n"/>
    </row>
    <row r="184">
      <c r="A184" s="6" t="n"/>
      <c r="B184" s="7" t="n"/>
      <c r="C184" s="6" t="n"/>
      <c r="D184" s="6" t="n"/>
      <c r="E184" s="8" t="n"/>
      <c r="F184" s="6" t="n"/>
      <c r="G184" s="6" t="n"/>
      <c r="H184" s="9" t="n"/>
      <c r="I184" s="9" t="n"/>
      <c r="J184" s="10">
        <f>IF(OR(G184="",H184=""),"",G184*H184+N(I184))</f>
        <v/>
      </c>
      <c r="K184" s="6" t="n"/>
      <c r="L184" s="9" t="n"/>
      <c r="M184" s="10">
        <f>IF(J184="","",IF(R184="Cancelado",0,J184-N(L184)))</f>
        <v/>
      </c>
      <c r="N184" s="8" t="n"/>
      <c r="O184" s="6" t="n"/>
      <c r="P184" s="6" t="n"/>
      <c r="Q184" s="7" t="n"/>
      <c r="R184" s="6" t="n"/>
      <c r="S184" s="6" t="n"/>
      <c r="T184" s="6" t="n"/>
    </row>
    <row r="185">
      <c r="A185" s="6" t="n"/>
      <c r="B185" s="7" t="n"/>
      <c r="C185" s="6" t="n"/>
      <c r="D185" s="6" t="n"/>
      <c r="E185" s="8" t="n"/>
      <c r="F185" s="6" t="n"/>
      <c r="G185" s="6" t="n"/>
      <c r="H185" s="9" t="n"/>
      <c r="I185" s="9" t="n"/>
      <c r="J185" s="10">
        <f>IF(OR(G185="",H185=""),"",G185*H185+N(I185))</f>
        <v/>
      </c>
      <c r="K185" s="6" t="n"/>
      <c r="L185" s="9" t="n"/>
      <c r="M185" s="10">
        <f>IF(J185="","",IF(R185="Cancelado",0,J185-N(L185)))</f>
        <v/>
      </c>
      <c r="N185" s="8" t="n"/>
      <c r="O185" s="6" t="n"/>
      <c r="P185" s="6" t="n"/>
      <c r="Q185" s="7" t="n"/>
      <c r="R185" s="6" t="n"/>
      <c r="S185" s="6" t="n"/>
      <c r="T185" s="6" t="n"/>
    </row>
    <row r="186">
      <c r="A186" s="6" t="n"/>
      <c r="B186" s="7" t="n"/>
      <c r="C186" s="6" t="n"/>
      <c r="D186" s="6" t="n"/>
      <c r="E186" s="8" t="n"/>
      <c r="F186" s="6" t="n"/>
      <c r="G186" s="6" t="n"/>
      <c r="H186" s="9" t="n"/>
      <c r="I186" s="9" t="n"/>
      <c r="J186" s="10">
        <f>IF(OR(G186="",H186=""),"",G186*H186+N(I186))</f>
        <v/>
      </c>
      <c r="K186" s="6" t="n"/>
      <c r="L186" s="9" t="n"/>
      <c r="M186" s="10">
        <f>IF(J186="","",IF(R186="Cancelado",0,J186-N(L186)))</f>
        <v/>
      </c>
      <c r="N186" s="8" t="n"/>
      <c r="O186" s="6" t="n"/>
      <c r="P186" s="6" t="n"/>
      <c r="Q186" s="7" t="n"/>
      <c r="R186" s="6" t="n"/>
      <c r="S186" s="6" t="n"/>
      <c r="T186" s="6" t="n"/>
    </row>
    <row r="187">
      <c r="A187" s="6" t="n"/>
      <c r="B187" s="7" t="n"/>
      <c r="C187" s="6" t="n"/>
      <c r="D187" s="6" t="n"/>
      <c r="E187" s="8" t="n"/>
      <c r="F187" s="6" t="n"/>
      <c r="G187" s="6" t="n"/>
      <c r="H187" s="9" t="n"/>
      <c r="I187" s="9" t="n"/>
      <c r="J187" s="10">
        <f>IF(OR(G187="",H187=""),"",G187*H187+N(I187))</f>
        <v/>
      </c>
      <c r="K187" s="6" t="n"/>
      <c r="L187" s="9" t="n"/>
      <c r="M187" s="10">
        <f>IF(J187="","",IF(R187="Cancelado",0,J187-N(L187)))</f>
        <v/>
      </c>
      <c r="N187" s="8" t="n"/>
      <c r="O187" s="6" t="n"/>
      <c r="P187" s="6" t="n"/>
      <c r="Q187" s="7" t="n"/>
      <c r="R187" s="6" t="n"/>
      <c r="S187" s="6" t="n"/>
      <c r="T187" s="6" t="n"/>
    </row>
    <row r="188">
      <c r="A188" s="6" t="n"/>
      <c r="B188" s="7" t="n"/>
      <c r="C188" s="6" t="n"/>
      <c r="D188" s="6" t="n"/>
      <c r="E188" s="8" t="n"/>
      <c r="F188" s="6" t="n"/>
      <c r="G188" s="6" t="n"/>
      <c r="H188" s="9" t="n"/>
      <c r="I188" s="9" t="n"/>
      <c r="J188" s="10">
        <f>IF(OR(G188="",H188=""),"",G188*H188+N(I188))</f>
        <v/>
      </c>
      <c r="K188" s="6" t="n"/>
      <c r="L188" s="9" t="n"/>
      <c r="M188" s="10">
        <f>IF(J188="","",IF(R188="Cancelado",0,J188-N(L188)))</f>
        <v/>
      </c>
      <c r="N188" s="8" t="n"/>
      <c r="O188" s="6" t="n"/>
      <c r="P188" s="6" t="n"/>
      <c r="Q188" s="7" t="n"/>
      <c r="R188" s="6" t="n"/>
      <c r="S188" s="6" t="n"/>
      <c r="T188" s="6" t="n"/>
    </row>
    <row r="189">
      <c r="A189" s="6" t="n"/>
      <c r="B189" s="7" t="n"/>
      <c r="C189" s="6" t="n"/>
      <c r="D189" s="6" t="n"/>
      <c r="E189" s="8" t="n"/>
      <c r="F189" s="6" t="n"/>
      <c r="G189" s="6" t="n"/>
      <c r="H189" s="9" t="n"/>
      <c r="I189" s="9" t="n"/>
      <c r="J189" s="10">
        <f>IF(OR(G189="",H189=""),"",G189*H189+N(I189))</f>
        <v/>
      </c>
      <c r="K189" s="6" t="n"/>
      <c r="L189" s="9" t="n"/>
      <c r="M189" s="10">
        <f>IF(J189="","",IF(R189="Cancelado",0,J189-N(L189)))</f>
        <v/>
      </c>
      <c r="N189" s="8" t="n"/>
      <c r="O189" s="6" t="n"/>
      <c r="P189" s="6" t="n"/>
      <c r="Q189" s="7" t="n"/>
      <c r="R189" s="6" t="n"/>
      <c r="S189" s="6" t="n"/>
      <c r="T189" s="6" t="n"/>
    </row>
    <row r="190">
      <c r="A190" s="6" t="n"/>
      <c r="B190" s="7" t="n"/>
      <c r="C190" s="6" t="n"/>
      <c r="D190" s="6" t="n"/>
      <c r="E190" s="8" t="n"/>
      <c r="F190" s="6" t="n"/>
      <c r="G190" s="6" t="n"/>
      <c r="H190" s="9" t="n"/>
      <c r="I190" s="9" t="n"/>
      <c r="J190" s="10">
        <f>IF(OR(G190="",H190=""),"",G190*H190+N(I190))</f>
        <v/>
      </c>
      <c r="K190" s="6" t="n"/>
      <c r="L190" s="9" t="n"/>
      <c r="M190" s="10">
        <f>IF(J190="","",IF(R190="Cancelado",0,J190-N(L190)))</f>
        <v/>
      </c>
      <c r="N190" s="8" t="n"/>
      <c r="O190" s="6" t="n"/>
      <c r="P190" s="6" t="n"/>
      <c r="Q190" s="7" t="n"/>
      <c r="R190" s="6" t="n"/>
      <c r="S190" s="6" t="n"/>
      <c r="T190" s="6" t="n"/>
    </row>
    <row r="191">
      <c r="A191" s="6" t="n"/>
      <c r="B191" s="7" t="n"/>
      <c r="C191" s="6" t="n"/>
      <c r="D191" s="6" t="n"/>
      <c r="E191" s="8" t="n"/>
      <c r="F191" s="6" t="n"/>
      <c r="G191" s="6" t="n"/>
      <c r="H191" s="9" t="n"/>
      <c r="I191" s="9" t="n"/>
      <c r="J191" s="10">
        <f>IF(OR(G191="",H191=""),"",G191*H191+N(I191))</f>
        <v/>
      </c>
      <c r="K191" s="6" t="n"/>
      <c r="L191" s="9" t="n"/>
      <c r="M191" s="10">
        <f>IF(J191="","",IF(R191="Cancelado",0,J191-N(L191)))</f>
        <v/>
      </c>
      <c r="N191" s="8" t="n"/>
      <c r="O191" s="6" t="n"/>
      <c r="P191" s="6" t="n"/>
      <c r="Q191" s="7" t="n"/>
      <c r="R191" s="6" t="n"/>
      <c r="S191" s="6" t="n"/>
      <c r="T191" s="6" t="n"/>
    </row>
    <row r="192">
      <c r="A192" s="6" t="n"/>
      <c r="B192" s="7" t="n"/>
      <c r="C192" s="6" t="n"/>
      <c r="D192" s="6" t="n"/>
      <c r="E192" s="8" t="n"/>
      <c r="F192" s="6" t="n"/>
      <c r="G192" s="6" t="n"/>
      <c r="H192" s="9" t="n"/>
      <c r="I192" s="9" t="n"/>
      <c r="J192" s="10">
        <f>IF(OR(G192="",H192=""),"",G192*H192+N(I192))</f>
        <v/>
      </c>
      <c r="K192" s="6" t="n"/>
      <c r="L192" s="9" t="n"/>
      <c r="M192" s="10">
        <f>IF(J192="","",IF(R192="Cancelado",0,J192-N(L192)))</f>
        <v/>
      </c>
      <c r="N192" s="8" t="n"/>
      <c r="O192" s="6" t="n"/>
      <c r="P192" s="6" t="n"/>
      <c r="Q192" s="7" t="n"/>
      <c r="R192" s="6" t="n"/>
      <c r="S192" s="6" t="n"/>
      <c r="T192" s="6" t="n"/>
    </row>
    <row r="193">
      <c r="A193" s="6" t="n"/>
      <c r="B193" s="7" t="n"/>
      <c r="C193" s="6" t="n"/>
      <c r="D193" s="6" t="n"/>
      <c r="E193" s="8" t="n"/>
      <c r="F193" s="6" t="n"/>
      <c r="G193" s="6" t="n"/>
      <c r="H193" s="9" t="n"/>
      <c r="I193" s="9" t="n"/>
      <c r="J193" s="10">
        <f>IF(OR(G193="",H193=""),"",G193*H193+N(I193))</f>
        <v/>
      </c>
      <c r="K193" s="6" t="n"/>
      <c r="L193" s="9" t="n"/>
      <c r="M193" s="10">
        <f>IF(J193="","",IF(R193="Cancelado",0,J193-N(L193)))</f>
        <v/>
      </c>
      <c r="N193" s="8" t="n"/>
      <c r="O193" s="6" t="n"/>
      <c r="P193" s="6" t="n"/>
      <c r="Q193" s="7" t="n"/>
      <c r="R193" s="6" t="n"/>
      <c r="S193" s="6" t="n"/>
      <c r="T193" s="6" t="n"/>
    </row>
    <row r="194">
      <c r="A194" s="6" t="n"/>
      <c r="B194" s="7" t="n"/>
      <c r="C194" s="6" t="n"/>
      <c r="D194" s="6" t="n"/>
      <c r="E194" s="8" t="n"/>
      <c r="F194" s="6" t="n"/>
      <c r="G194" s="6" t="n"/>
      <c r="H194" s="9" t="n"/>
      <c r="I194" s="9" t="n"/>
      <c r="J194" s="10">
        <f>IF(OR(G194="",H194=""),"",G194*H194+N(I194))</f>
        <v/>
      </c>
      <c r="K194" s="6" t="n"/>
      <c r="L194" s="9" t="n"/>
      <c r="M194" s="10">
        <f>IF(J194="","",IF(R194="Cancelado",0,J194-N(L194)))</f>
        <v/>
      </c>
      <c r="N194" s="8" t="n"/>
      <c r="O194" s="6" t="n"/>
      <c r="P194" s="6" t="n"/>
      <c r="Q194" s="7" t="n"/>
      <c r="R194" s="6" t="n"/>
      <c r="S194" s="6" t="n"/>
      <c r="T194" s="6" t="n"/>
    </row>
    <row r="195">
      <c r="A195" s="6" t="n"/>
      <c r="B195" s="7" t="n"/>
      <c r="C195" s="6" t="n"/>
      <c r="D195" s="6" t="n"/>
      <c r="E195" s="8" t="n"/>
      <c r="F195" s="6" t="n"/>
      <c r="G195" s="6" t="n"/>
      <c r="H195" s="9" t="n"/>
      <c r="I195" s="9" t="n"/>
      <c r="J195" s="10">
        <f>IF(OR(G195="",H195=""),"",G195*H195+N(I195))</f>
        <v/>
      </c>
      <c r="K195" s="6" t="n"/>
      <c r="L195" s="9" t="n"/>
      <c r="M195" s="10">
        <f>IF(J195="","",IF(R195="Cancelado",0,J195-N(L195)))</f>
        <v/>
      </c>
      <c r="N195" s="8" t="n"/>
      <c r="O195" s="6" t="n"/>
      <c r="P195" s="6" t="n"/>
      <c r="Q195" s="7" t="n"/>
      <c r="R195" s="6" t="n"/>
      <c r="S195" s="6" t="n"/>
      <c r="T195" s="6" t="n"/>
    </row>
    <row r="196">
      <c r="A196" s="6" t="n"/>
      <c r="B196" s="7" t="n"/>
      <c r="C196" s="6" t="n"/>
      <c r="D196" s="6" t="n"/>
      <c r="E196" s="8" t="n"/>
      <c r="F196" s="6" t="n"/>
      <c r="G196" s="6" t="n"/>
      <c r="H196" s="9" t="n"/>
      <c r="I196" s="9" t="n"/>
      <c r="J196" s="10">
        <f>IF(OR(G196="",H196=""),"",G196*H196+N(I196))</f>
        <v/>
      </c>
      <c r="K196" s="6" t="n"/>
      <c r="L196" s="9" t="n"/>
      <c r="M196" s="10">
        <f>IF(J196="","",IF(R196="Cancelado",0,J196-N(L196)))</f>
        <v/>
      </c>
      <c r="N196" s="8" t="n"/>
      <c r="O196" s="6" t="n"/>
      <c r="P196" s="6" t="n"/>
      <c r="Q196" s="7" t="n"/>
      <c r="R196" s="6" t="n"/>
      <c r="S196" s="6" t="n"/>
      <c r="T196" s="6" t="n"/>
    </row>
    <row r="197">
      <c r="A197" s="6" t="n"/>
      <c r="B197" s="7" t="n"/>
      <c r="C197" s="6" t="n"/>
      <c r="D197" s="6" t="n"/>
      <c r="E197" s="8" t="n"/>
      <c r="F197" s="6" t="n"/>
      <c r="G197" s="6" t="n"/>
      <c r="H197" s="9" t="n"/>
      <c r="I197" s="9" t="n"/>
      <c r="J197" s="10">
        <f>IF(OR(G197="",H197=""),"",G197*H197+N(I197))</f>
        <v/>
      </c>
      <c r="K197" s="6" t="n"/>
      <c r="L197" s="9" t="n"/>
      <c r="M197" s="10">
        <f>IF(J197="","",IF(R197="Cancelado",0,J197-N(L197)))</f>
        <v/>
      </c>
      <c r="N197" s="8" t="n"/>
      <c r="O197" s="6" t="n"/>
      <c r="P197" s="6" t="n"/>
      <c r="Q197" s="7" t="n"/>
      <c r="R197" s="6" t="n"/>
      <c r="S197" s="6" t="n"/>
      <c r="T197" s="6" t="n"/>
    </row>
    <row r="198">
      <c r="A198" s="6" t="n"/>
      <c r="B198" s="7" t="n"/>
      <c r="C198" s="6" t="n"/>
      <c r="D198" s="6" t="n"/>
      <c r="E198" s="8" t="n"/>
      <c r="F198" s="6" t="n"/>
      <c r="G198" s="6" t="n"/>
      <c r="H198" s="9" t="n"/>
      <c r="I198" s="9" t="n"/>
      <c r="J198" s="10">
        <f>IF(OR(G198="",H198=""),"",G198*H198+N(I198))</f>
        <v/>
      </c>
      <c r="K198" s="6" t="n"/>
      <c r="L198" s="9" t="n"/>
      <c r="M198" s="10">
        <f>IF(J198="","",IF(R198="Cancelado",0,J198-N(L198)))</f>
        <v/>
      </c>
      <c r="N198" s="8" t="n"/>
      <c r="O198" s="6" t="n"/>
      <c r="P198" s="6" t="n"/>
      <c r="Q198" s="7" t="n"/>
      <c r="R198" s="6" t="n"/>
      <c r="S198" s="6" t="n"/>
      <c r="T198" s="6" t="n"/>
    </row>
    <row r="199">
      <c r="A199" s="6" t="n"/>
      <c r="B199" s="7" t="n"/>
      <c r="C199" s="6" t="n"/>
      <c r="D199" s="6" t="n"/>
      <c r="E199" s="8" t="n"/>
      <c r="F199" s="6" t="n"/>
      <c r="G199" s="6" t="n"/>
      <c r="H199" s="9" t="n"/>
      <c r="I199" s="9" t="n"/>
      <c r="J199" s="10">
        <f>IF(OR(G199="",H199=""),"",G199*H199+N(I199))</f>
        <v/>
      </c>
      <c r="K199" s="6" t="n"/>
      <c r="L199" s="9" t="n"/>
      <c r="M199" s="10">
        <f>IF(J199="","",IF(R199="Cancelado",0,J199-N(L199)))</f>
        <v/>
      </c>
      <c r="N199" s="8" t="n"/>
      <c r="O199" s="6" t="n"/>
      <c r="P199" s="6" t="n"/>
      <c r="Q199" s="7" t="n"/>
      <c r="R199" s="6" t="n"/>
      <c r="S199" s="6" t="n"/>
      <c r="T199" s="6" t="n"/>
    </row>
    <row r="200">
      <c r="A200" s="6" t="n"/>
      <c r="B200" s="7" t="n"/>
      <c r="C200" s="6" t="n"/>
      <c r="D200" s="6" t="n"/>
      <c r="E200" s="8" t="n"/>
      <c r="F200" s="6" t="n"/>
      <c r="G200" s="6" t="n"/>
      <c r="H200" s="9" t="n"/>
      <c r="I200" s="9" t="n"/>
      <c r="J200" s="10">
        <f>IF(OR(G200="",H200=""),"",G200*H200+N(I200))</f>
        <v/>
      </c>
      <c r="K200" s="6" t="n"/>
      <c r="L200" s="9" t="n"/>
      <c r="M200" s="10">
        <f>IF(J200="","",IF(R200="Cancelado",0,J200-N(L200)))</f>
        <v/>
      </c>
      <c r="N200" s="8" t="n"/>
      <c r="O200" s="6" t="n"/>
      <c r="P200" s="6" t="n"/>
      <c r="Q200" s="7" t="n"/>
      <c r="R200" s="6" t="n"/>
      <c r="S200" s="6" t="n"/>
      <c r="T200" s="6" t="n"/>
    </row>
    <row r="201">
      <c r="A201" s="6" t="n"/>
      <c r="B201" s="7" t="n"/>
      <c r="C201" s="6" t="n"/>
      <c r="D201" s="6" t="n"/>
      <c r="E201" s="8" t="n"/>
      <c r="F201" s="6" t="n"/>
      <c r="G201" s="6" t="n"/>
      <c r="H201" s="9" t="n"/>
      <c r="I201" s="9" t="n"/>
      <c r="J201" s="10">
        <f>IF(OR(G201="",H201=""),"",G201*H201+N(I201))</f>
        <v/>
      </c>
      <c r="K201" s="6" t="n"/>
      <c r="L201" s="9" t="n"/>
      <c r="M201" s="10">
        <f>IF(J201="","",IF(R201="Cancelado",0,J201-N(L201)))</f>
        <v/>
      </c>
      <c r="N201" s="8" t="n"/>
      <c r="O201" s="6" t="n"/>
      <c r="P201" s="6" t="n"/>
      <c r="Q201" s="7" t="n"/>
      <c r="R201" s="6" t="n"/>
      <c r="S201" s="6" t="n"/>
      <c r="T201" s="6" t="n"/>
    </row>
    <row r="202">
      <c r="A202" s="6" t="n"/>
      <c r="B202" s="7" t="n"/>
      <c r="C202" s="6" t="n"/>
      <c r="D202" s="6" t="n"/>
      <c r="E202" s="8" t="n"/>
      <c r="F202" s="6" t="n"/>
      <c r="G202" s="6" t="n"/>
      <c r="H202" s="9" t="n"/>
      <c r="I202" s="9" t="n"/>
      <c r="J202" s="10">
        <f>IF(OR(G202="",H202=""),"",G202*H202+N(I202))</f>
        <v/>
      </c>
      <c r="K202" s="6" t="n"/>
      <c r="L202" s="9" t="n"/>
      <c r="M202" s="10">
        <f>IF(J202="","",IF(R202="Cancelado",0,J202-N(L202)))</f>
        <v/>
      </c>
      <c r="N202" s="8" t="n"/>
      <c r="O202" s="6" t="n"/>
      <c r="P202" s="6" t="n"/>
      <c r="Q202" s="7" t="n"/>
      <c r="R202" s="6" t="n"/>
      <c r="S202" s="6" t="n"/>
      <c r="T202" s="6" t="n"/>
    </row>
    <row r="203">
      <c r="A203" s="6" t="n"/>
      <c r="B203" s="7" t="n"/>
      <c r="C203" s="6" t="n"/>
      <c r="D203" s="6" t="n"/>
      <c r="E203" s="8" t="n"/>
      <c r="F203" s="6" t="n"/>
      <c r="G203" s="6" t="n"/>
      <c r="H203" s="9" t="n"/>
      <c r="I203" s="9" t="n"/>
      <c r="J203" s="10">
        <f>IF(OR(G203="",H203=""),"",G203*H203+N(I203))</f>
        <v/>
      </c>
      <c r="K203" s="6" t="n"/>
      <c r="L203" s="9" t="n"/>
      <c r="M203" s="10">
        <f>IF(J203="","",IF(R203="Cancelado",0,J203-N(L203)))</f>
        <v/>
      </c>
      <c r="N203" s="8" t="n"/>
      <c r="O203" s="6" t="n"/>
      <c r="P203" s="6" t="n"/>
      <c r="Q203" s="7" t="n"/>
      <c r="R203" s="6" t="n"/>
      <c r="S203" s="6" t="n"/>
      <c r="T203" s="6" t="n"/>
    </row>
    <row r="204">
      <c r="A204" s="6" t="n"/>
      <c r="B204" s="7" t="n"/>
      <c r="C204" s="6" t="n"/>
      <c r="D204" s="6" t="n"/>
      <c r="E204" s="8" t="n"/>
      <c r="F204" s="6" t="n"/>
      <c r="G204" s="6" t="n"/>
      <c r="H204" s="9" t="n"/>
      <c r="I204" s="9" t="n"/>
      <c r="J204" s="10">
        <f>IF(OR(G204="",H204=""),"",G204*H204+N(I204))</f>
        <v/>
      </c>
      <c r="K204" s="6" t="n"/>
      <c r="L204" s="9" t="n"/>
      <c r="M204" s="10">
        <f>IF(J204="","",IF(R204="Cancelado",0,J204-N(L204)))</f>
        <v/>
      </c>
      <c r="N204" s="8" t="n"/>
      <c r="O204" s="6" t="n"/>
      <c r="P204" s="6" t="n"/>
      <c r="Q204" s="7" t="n"/>
      <c r="R204" s="6" t="n"/>
      <c r="S204" s="6" t="n"/>
      <c r="T204" s="6" t="n"/>
    </row>
    <row r="205">
      <c r="A205" s="6" t="n"/>
      <c r="B205" s="7" t="n"/>
      <c r="C205" s="6" t="n"/>
      <c r="D205" s="6" t="n"/>
      <c r="E205" s="8" t="n"/>
      <c r="F205" s="6" t="n"/>
      <c r="G205" s="6" t="n"/>
      <c r="H205" s="9" t="n"/>
      <c r="I205" s="9" t="n"/>
      <c r="J205" s="10">
        <f>IF(OR(G205="",H205=""),"",G205*H205+N(I205))</f>
        <v/>
      </c>
      <c r="K205" s="6" t="n"/>
      <c r="L205" s="9" t="n"/>
      <c r="M205" s="10">
        <f>IF(J205="","",IF(R205="Cancelado",0,J205-N(L205)))</f>
        <v/>
      </c>
      <c r="N205" s="8" t="n"/>
      <c r="O205" s="6" t="n"/>
      <c r="P205" s="6" t="n"/>
      <c r="Q205" s="7" t="n"/>
      <c r="R205" s="6" t="n"/>
      <c r="S205" s="6" t="n"/>
      <c r="T205" s="6" t="n"/>
    </row>
    <row r="206">
      <c r="A206" s="6" t="n"/>
      <c r="B206" s="7" t="n"/>
      <c r="C206" s="6" t="n"/>
      <c r="D206" s="6" t="n"/>
      <c r="E206" s="8" t="n"/>
      <c r="F206" s="6" t="n"/>
      <c r="G206" s="6" t="n"/>
      <c r="H206" s="9" t="n"/>
      <c r="I206" s="9" t="n"/>
      <c r="J206" s="10">
        <f>IF(OR(G206="",H206=""),"",G206*H206+N(I206))</f>
        <v/>
      </c>
      <c r="K206" s="6" t="n"/>
      <c r="L206" s="9" t="n"/>
      <c r="M206" s="10">
        <f>IF(J206="","",IF(R206="Cancelado",0,J206-N(L206)))</f>
        <v/>
      </c>
      <c r="N206" s="8" t="n"/>
      <c r="O206" s="6" t="n"/>
      <c r="P206" s="6" t="n"/>
      <c r="Q206" s="7" t="n"/>
      <c r="R206" s="6" t="n"/>
      <c r="S206" s="6" t="n"/>
      <c r="T206" s="6" t="n"/>
    </row>
    <row r="207">
      <c r="A207" s="6" t="n"/>
      <c r="B207" s="7" t="n"/>
      <c r="C207" s="6" t="n"/>
      <c r="D207" s="6" t="n"/>
      <c r="E207" s="8" t="n"/>
      <c r="F207" s="6" t="n"/>
      <c r="G207" s="6" t="n"/>
      <c r="H207" s="9" t="n"/>
      <c r="I207" s="9" t="n"/>
      <c r="J207" s="10">
        <f>IF(OR(G207="",H207=""),"",G207*H207+N(I207))</f>
        <v/>
      </c>
      <c r="K207" s="6" t="n"/>
      <c r="L207" s="9" t="n"/>
      <c r="M207" s="10">
        <f>IF(J207="","",IF(R207="Cancelado",0,J207-N(L207)))</f>
        <v/>
      </c>
      <c r="N207" s="8" t="n"/>
      <c r="O207" s="6" t="n"/>
      <c r="P207" s="6" t="n"/>
      <c r="Q207" s="7" t="n"/>
      <c r="R207" s="6" t="n"/>
      <c r="S207" s="6" t="n"/>
      <c r="T207" s="6" t="n"/>
    </row>
    <row r="208">
      <c r="A208" s="6" t="n"/>
      <c r="B208" s="7" t="n"/>
      <c r="C208" s="6" t="n"/>
      <c r="D208" s="6" t="n"/>
      <c r="E208" s="8" t="n"/>
      <c r="F208" s="6" t="n"/>
      <c r="G208" s="6" t="n"/>
      <c r="H208" s="9" t="n"/>
      <c r="I208" s="9" t="n"/>
      <c r="J208" s="10">
        <f>IF(OR(G208="",H208=""),"",G208*H208+N(I208))</f>
        <v/>
      </c>
      <c r="K208" s="6" t="n"/>
      <c r="L208" s="9" t="n"/>
      <c r="M208" s="10">
        <f>IF(J208="","",IF(R208="Cancelado",0,J208-N(L208)))</f>
        <v/>
      </c>
      <c r="N208" s="8" t="n"/>
      <c r="O208" s="6" t="n"/>
      <c r="P208" s="6" t="n"/>
      <c r="Q208" s="7" t="n"/>
      <c r="R208" s="6" t="n"/>
      <c r="S208" s="6" t="n"/>
      <c r="T208" s="6" t="n"/>
    </row>
    <row r="209">
      <c r="A209" s="6" t="n"/>
      <c r="B209" s="7" t="n"/>
      <c r="C209" s="6" t="n"/>
      <c r="D209" s="6" t="n"/>
      <c r="E209" s="8" t="n"/>
      <c r="F209" s="6" t="n"/>
      <c r="G209" s="6" t="n"/>
      <c r="H209" s="9" t="n"/>
      <c r="I209" s="9" t="n"/>
      <c r="J209" s="10">
        <f>IF(OR(G209="",H209=""),"",G209*H209+N(I209))</f>
        <v/>
      </c>
      <c r="K209" s="6" t="n"/>
      <c r="L209" s="9" t="n"/>
      <c r="M209" s="10">
        <f>IF(J209="","",IF(R209="Cancelado",0,J209-N(L209)))</f>
        <v/>
      </c>
      <c r="N209" s="8" t="n"/>
      <c r="O209" s="6" t="n"/>
      <c r="P209" s="6" t="n"/>
      <c r="Q209" s="7" t="n"/>
      <c r="R209" s="6" t="n"/>
      <c r="S209" s="6" t="n"/>
      <c r="T209" s="6" t="n"/>
    </row>
    <row r="210">
      <c r="A210" s="6" t="n"/>
      <c r="B210" s="7" t="n"/>
      <c r="C210" s="6" t="n"/>
      <c r="D210" s="6" t="n"/>
      <c r="E210" s="8" t="n"/>
      <c r="F210" s="6" t="n"/>
      <c r="G210" s="6" t="n"/>
      <c r="H210" s="9" t="n"/>
      <c r="I210" s="9" t="n"/>
      <c r="J210" s="10">
        <f>IF(OR(G210="",H210=""),"",G210*H210+N(I210))</f>
        <v/>
      </c>
      <c r="K210" s="6" t="n"/>
      <c r="L210" s="9" t="n"/>
      <c r="M210" s="10">
        <f>IF(J210="","",IF(R210="Cancelado",0,J210-N(L210)))</f>
        <v/>
      </c>
      <c r="N210" s="8" t="n"/>
      <c r="O210" s="6" t="n"/>
      <c r="P210" s="6" t="n"/>
      <c r="Q210" s="7" t="n"/>
      <c r="R210" s="6" t="n"/>
      <c r="S210" s="6" t="n"/>
      <c r="T210" s="6" t="n"/>
    </row>
    <row r="211">
      <c r="A211" s="6" t="n"/>
      <c r="B211" s="7" t="n"/>
      <c r="C211" s="6" t="n"/>
      <c r="D211" s="6" t="n"/>
      <c r="E211" s="8" t="n"/>
      <c r="F211" s="6" t="n"/>
      <c r="G211" s="6" t="n"/>
      <c r="H211" s="9" t="n"/>
      <c r="I211" s="9" t="n"/>
      <c r="J211" s="10">
        <f>IF(OR(G211="",H211=""),"",G211*H211+N(I211))</f>
        <v/>
      </c>
      <c r="K211" s="6" t="n"/>
      <c r="L211" s="9" t="n"/>
      <c r="M211" s="10">
        <f>IF(J211="","",IF(R211="Cancelado",0,J211-N(L211)))</f>
        <v/>
      </c>
      <c r="N211" s="8" t="n"/>
      <c r="O211" s="6" t="n"/>
      <c r="P211" s="6" t="n"/>
      <c r="Q211" s="7" t="n"/>
      <c r="R211" s="6" t="n"/>
      <c r="S211" s="6" t="n"/>
      <c r="T211" s="6" t="n"/>
    </row>
    <row r="212">
      <c r="A212" s="6" t="n"/>
      <c r="B212" s="7" t="n"/>
      <c r="C212" s="6" t="n"/>
      <c r="D212" s="6" t="n"/>
      <c r="E212" s="8" t="n"/>
      <c r="F212" s="6" t="n"/>
      <c r="G212" s="6" t="n"/>
      <c r="H212" s="9" t="n"/>
      <c r="I212" s="9" t="n"/>
      <c r="J212" s="10">
        <f>IF(OR(G212="",H212=""),"",G212*H212+N(I212))</f>
        <v/>
      </c>
      <c r="K212" s="6" t="n"/>
      <c r="L212" s="9" t="n"/>
      <c r="M212" s="10">
        <f>IF(J212="","",IF(R212="Cancelado",0,J212-N(L212)))</f>
        <v/>
      </c>
      <c r="N212" s="8" t="n"/>
      <c r="O212" s="6" t="n"/>
      <c r="P212" s="6" t="n"/>
      <c r="Q212" s="7" t="n"/>
      <c r="R212" s="6" t="n"/>
      <c r="S212" s="6" t="n"/>
      <c r="T212" s="6" t="n"/>
    </row>
    <row r="213">
      <c r="A213" s="6" t="n"/>
      <c r="B213" s="7" t="n"/>
      <c r="C213" s="6" t="n"/>
      <c r="D213" s="6" t="n"/>
      <c r="E213" s="8" t="n"/>
      <c r="F213" s="6" t="n"/>
      <c r="G213" s="6" t="n"/>
      <c r="H213" s="9" t="n"/>
      <c r="I213" s="9" t="n"/>
      <c r="J213" s="10">
        <f>IF(OR(G213="",H213=""),"",G213*H213+N(I213))</f>
        <v/>
      </c>
      <c r="K213" s="6" t="n"/>
      <c r="L213" s="9" t="n"/>
      <c r="M213" s="10">
        <f>IF(J213="","",IF(R213="Cancelado",0,J213-N(L213)))</f>
        <v/>
      </c>
      <c r="N213" s="8" t="n"/>
      <c r="O213" s="6" t="n"/>
      <c r="P213" s="6" t="n"/>
      <c r="Q213" s="7" t="n"/>
      <c r="R213" s="6" t="n"/>
      <c r="S213" s="6" t="n"/>
      <c r="T213" s="6" t="n"/>
    </row>
    <row r="214">
      <c r="A214" s="6" t="n"/>
      <c r="B214" s="7" t="n"/>
      <c r="C214" s="6" t="n"/>
      <c r="D214" s="6" t="n"/>
      <c r="E214" s="8" t="n"/>
      <c r="F214" s="6" t="n"/>
      <c r="G214" s="6" t="n"/>
      <c r="H214" s="9" t="n"/>
      <c r="I214" s="9" t="n"/>
      <c r="J214" s="10">
        <f>IF(OR(G214="",H214=""),"",G214*H214+N(I214))</f>
        <v/>
      </c>
      <c r="K214" s="6" t="n"/>
      <c r="L214" s="9" t="n"/>
      <c r="M214" s="10">
        <f>IF(J214="","",IF(R214="Cancelado",0,J214-N(L214)))</f>
        <v/>
      </c>
      <c r="N214" s="8" t="n"/>
      <c r="O214" s="6" t="n"/>
      <c r="P214" s="6" t="n"/>
      <c r="Q214" s="7" t="n"/>
      <c r="R214" s="6" t="n"/>
      <c r="S214" s="6" t="n"/>
      <c r="T214" s="6" t="n"/>
    </row>
    <row r="215">
      <c r="A215" s="6" t="n"/>
      <c r="B215" s="7" t="n"/>
      <c r="C215" s="6" t="n"/>
      <c r="D215" s="6" t="n"/>
      <c r="E215" s="8" t="n"/>
      <c r="F215" s="6" t="n"/>
      <c r="G215" s="6" t="n"/>
      <c r="H215" s="9" t="n"/>
      <c r="I215" s="9" t="n"/>
      <c r="J215" s="10">
        <f>IF(OR(G215="",H215=""),"",G215*H215+N(I215))</f>
        <v/>
      </c>
      <c r="K215" s="6" t="n"/>
      <c r="L215" s="9" t="n"/>
      <c r="M215" s="10">
        <f>IF(J215="","",IF(R215="Cancelado",0,J215-N(L215)))</f>
        <v/>
      </c>
      <c r="N215" s="8" t="n"/>
      <c r="O215" s="6" t="n"/>
      <c r="P215" s="6" t="n"/>
      <c r="Q215" s="7" t="n"/>
      <c r="R215" s="6" t="n"/>
      <c r="S215" s="6" t="n"/>
      <c r="T215" s="6" t="n"/>
    </row>
    <row r="216">
      <c r="A216" s="6" t="n"/>
      <c r="B216" s="7" t="n"/>
      <c r="C216" s="6" t="n"/>
      <c r="D216" s="6" t="n"/>
      <c r="E216" s="8" t="n"/>
      <c r="F216" s="6" t="n"/>
      <c r="G216" s="6" t="n"/>
      <c r="H216" s="9" t="n"/>
      <c r="I216" s="9" t="n"/>
      <c r="J216" s="10">
        <f>IF(OR(G216="",H216=""),"",G216*H216+N(I216))</f>
        <v/>
      </c>
      <c r="K216" s="6" t="n"/>
      <c r="L216" s="9" t="n"/>
      <c r="M216" s="10">
        <f>IF(J216="","",IF(R216="Cancelado",0,J216-N(L216)))</f>
        <v/>
      </c>
      <c r="N216" s="8" t="n"/>
      <c r="O216" s="6" t="n"/>
      <c r="P216" s="6" t="n"/>
      <c r="Q216" s="7" t="n"/>
      <c r="R216" s="6" t="n"/>
      <c r="S216" s="6" t="n"/>
      <c r="T216" s="6" t="n"/>
    </row>
    <row r="217">
      <c r="A217" s="6" t="n"/>
      <c r="B217" s="7" t="n"/>
      <c r="C217" s="6" t="n"/>
      <c r="D217" s="6" t="n"/>
      <c r="E217" s="8" t="n"/>
      <c r="F217" s="6" t="n"/>
      <c r="G217" s="6" t="n"/>
      <c r="H217" s="9" t="n"/>
      <c r="I217" s="9" t="n"/>
      <c r="J217" s="10">
        <f>IF(OR(G217="",H217=""),"",G217*H217+N(I217))</f>
        <v/>
      </c>
      <c r="K217" s="6" t="n"/>
      <c r="L217" s="9" t="n"/>
      <c r="M217" s="10">
        <f>IF(J217="","",IF(R217="Cancelado",0,J217-N(L217)))</f>
        <v/>
      </c>
      <c r="N217" s="8" t="n"/>
      <c r="O217" s="6" t="n"/>
      <c r="P217" s="6" t="n"/>
      <c r="Q217" s="7" t="n"/>
      <c r="R217" s="6" t="n"/>
      <c r="S217" s="6" t="n"/>
      <c r="T217" s="6" t="n"/>
    </row>
    <row r="218">
      <c r="A218" s="6" t="n"/>
      <c r="B218" s="7" t="n"/>
      <c r="C218" s="6" t="n"/>
      <c r="D218" s="6" t="n"/>
      <c r="E218" s="8" t="n"/>
      <c r="F218" s="6" t="n"/>
      <c r="G218" s="6" t="n"/>
      <c r="H218" s="9" t="n"/>
      <c r="I218" s="9" t="n"/>
      <c r="J218" s="10">
        <f>IF(OR(G218="",H218=""),"",G218*H218+N(I218))</f>
        <v/>
      </c>
      <c r="K218" s="6" t="n"/>
      <c r="L218" s="9" t="n"/>
      <c r="M218" s="10">
        <f>IF(J218="","",IF(R218="Cancelado",0,J218-N(L218)))</f>
        <v/>
      </c>
      <c r="N218" s="8" t="n"/>
      <c r="O218" s="6" t="n"/>
      <c r="P218" s="6" t="n"/>
      <c r="Q218" s="7" t="n"/>
      <c r="R218" s="6" t="n"/>
      <c r="S218" s="6" t="n"/>
      <c r="T218" s="6" t="n"/>
    </row>
    <row r="219">
      <c r="A219" s="6" t="n"/>
      <c r="B219" s="7" t="n"/>
      <c r="C219" s="6" t="n"/>
      <c r="D219" s="6" t="n"/>
      <c r="E219" s="8" t="n"/>
      <c r="F219" s="6" t="n"/>
      <c r="G219" s="6" t="n"/>
      <c r="H219" s="9" t="n"/>
      <c r="I219" s="9" t="n"/>
      <c r="J219" s="10">
        <f>IF(OR(G219="",H219=""),"",G219*H219+N(I219))</f>
        <v/>
      </c>
      <c r="K219" s="6" t="n"/>
      <c r="L219" s="9" t="n"/>
      <c r="M219" s="10">
        <f>IF(J219="","",IF(R219="Cancelado",0,J219-N(L219)))</f>
        <v/>
      </c>
      <c r="N219" s="8" t="n"/>
      <c r="O219" s="6" t="n"/>
      <c r="P219" s="6" t="n"/>
      <c r="Q219" s="7" t="n"/>
      <c r="R219" s="6" t="n"/>
      <c r="S219" s="6" t="n"/>
      <c r="T219" s="6" t="n"/>
    </row>
    <row r="220">
      <c r="A220" s="6" t="n"/>
      <c r="B220" s="7" t="n"/>
      <c r="C220" s="6" t="n"/>
      <c r="D220" s="6" t="n"/>
      <c r="E220" s="8" t="n"/>
      <c r="F220" s="6" t="n"/>
      <c r="G220" s="6" t="n"/>
      <c r="H220" s="9" t="n"/>
      <c r="I220" s="9" t="n"/>
      <c r="J220" s="10">
        <f>IF(OR(G220="",H220=""),"",G220*H220+N(I220))</f>
        <v/>
      </c>
      <c r="K220" s="6" t="n"/>
      <c r="L220" s="9" t="n"/>
      <c r="M220" s="10">
        <f>IF(J220="","",IF(R220="Cancelado",0,J220-N(L220)))</f>
        <v/>
      </c>
      <c r="N220" s="8" t="n"/>
      <c r="O220" s="6" t="n"/>
      <c r="P220" s="6" t="n"/>
      <c r="Q220" s="7" t="n"/>
      <c r="R220" s="6" t="n"/>
      <c r="S220" s="6" t="n"/>
      <c r="T220" s="6" t="n"/>
    </row>
    <row r="221">
      <c r="A221" s="6" t="n"/>
      <c r="B221" s="7" t="n"/>
      <c r="C221" s="6" t="n"/>
      <c r="D221" s="6" t="n"/>
      <c r="E221" s="8" t="n"/>
      <c r="F221" s="6" t="n"/>
      <c r="G221" s="6" t="n"/>
      <c r="H221" s="9" t="n"/>
      <c r="I221" s="9" t="n"/>
      <c r="J221" s="10">
        <f>IF(OR(G221="",H221=""),"",G221*H221+N(I221))</f>
        <v/>
      </c>
      <c r="K221" s="6" t="n"/>
      <c r="L221" s="9" t="n"/>
      <c r="M221" s="10">
        <f>IF(J221="","",IF(R221="Cancelado",0,J221-N(L221)))</f>
        <v/>
      </c>
      <c r="N221" s="8" t="n"/>
      <c r="O221" s="6" t="n"/>
      <c r="P221" s="6" t="n"/>
      <c r="Q221" s="7" t="n"/>
      <c r="R221" s="6" t="n"/>
      <c r="S221" s="6" t="n"/>
      <c r="T221" s="6" t="n"/>
    </row>
    <row r="222">
      <c r="A222" s="6" t="n"/>
      <c r="B222" s="7" t="n"/>
      <c r="C222" s="6" t="n"/>
      <c r="D222" s="6" t="n"/>
      <c r="E222" s="8" t="n"/>
      <c r="F222" s="6" t="n"/>
      <c r="G222" s="6" t="n"/>
      <c r="H222" s="9" t="n"/>
      <c r="I222" s="9" t="n"/>
      <c r="J222" s="10">
        <f>IF(OR(G222="",H222=""),"",G222*H222+N(I222))</f>
        <v/>
      </c>
      <c r="K222" s="6" t="n"/>
      <c r="L222" s="9" t="n"/>
      <c r="M222" s="10">
        <f>IF(J222="","",IF(R222="Cancelado",0,J222-N(L222)))</f>
        <v/>
      </c>
      <c r="N222" s="8" t="n"/>
      <c r="O222" s="6" t="n"/>
      <c r="P222" s="6" t="n"/>
      <c r="Q222" s="7" t="n"/>
      <c r="R222" s="6" t="n"/>
      <c r="S222" s="6" t="n"/>
      <c r="T222" s="6" t="n"/>
    </row>
    <row r="223">
      <c r="A223" s="6" t="n"/>
      <c r="B223" s="7" t="n"/>
      <c r="C223" s="6" t="n"/>
      <c r="D223" s="6" t="n"/>
      <c r="E223" s="8" t="n"/>
      <c r="F223" s="6" t="n"/>
      <c r="G223" s="6" t="n"/>
      <c r="H223" s="9" t="n"/>
      <c r="I223" s="9" t="n"/>
      <c r="J223" s="10">
        <f>IF(OR(G223="",H223=""),"",G223*H223+N(I223))</f>
        <v/>
      </c>
      <c r="K223" s="6" t="n"/>
      <c r="L223" s="9" t="n"/>
      <c r="M223" s="10">
        <f>IF(J223="","",IF(R223="Cancelado",0,J223-N(L223)))</f>
        <v/>
      </c>
      <c r="N223" s="8" t="n"/>
      <c r="O223" s="6" t="n"/>
      <c r="P223" s="6" t="n"/>
      <c r="Q223" s="7" t="n"/>
      <c r="R223" s="6" t="n"/>
      <c r="S223" s="6" t="n"/>
      <c r="T223" s="6" t="n"/>
    </row>
    <row r="224">
      <c r="A224" s="6" t="n"/>
      <c r="B224" s="7" t="n"/>
      <c r="C224" s="6" t="n"/>
      <c r="D224" s="6" t="n"/>
      <c r="E224" s="8" t="n"/>
      <c r="F224" s="6" t="n"/>
      <c r="G224" s="6" t="n"/>
      <c r="H224" s="9" t="n"/>
      <c r="I224" s="9" t="n"/>
      <c r="J224" s="10">
        <f>IF(OR(G224="",H224=""),"",G224*H224+N(I224))</f>
        <v/>
      </c>
      <c r="K224" s="6" t="n"/>
      <c r="L224" s="9" t="n"/>
      <c r="M224" s="10">
        <f>IF(J224="","",IF(R224="Cancelado",0,J224-N(L224)))</f>
        <v/>
      </c>
      <c r="N224" s="8" t="n"/>
      <c r="O224" s="6" t="n"/>
      <c r="P224" s="6" t="n"/>
      <c r="Q224" s="7" t="n"/>
      <c r="R224" s="6" t="n"/>
      <c r="S224" s="6" t="n"/>
      <c r="T224" s="6" t="n"/>
    </row>
    <row r="225">
      <c r="A225" s="6" t="n"/>
      <c r="B225" s="7" t="n"/>
      <c r="C225" s="6" t="n"/>
      <c r="D225" s="6" t="n"/>
      <c r="E225" s="8" t="n"/>
      <c r="F225" s="6" t="n"/>
      <c r="G225" s="6" t="n"/>
      <c r="H225" s="9" t="n"/>
      <c r="I225" s="9" t="n"/>
      <c r="J225" s="10">
        <f>IF(OR(G225="",H225=""),"",G225*H225+N(I225))</f>
        <v/>
      </c>
      <c r="K225" s="6" t="n"/>
      <c r="L225" s="9" t="n"/>
      <c r="M225" s="10">
        <f>IF(J225="","",IF(R225="Cancelado",0,J225-N(L225)))</f>
        <v/>
      </c>
      <c r="N225" s="8" t="n"/>
      <c r="O225" s="6" t="n"/>
      <c r="P225" s="6" t="n"/>
      <c r="Q225" s="7" t="n"/>
      <c r="R225" s="6" t="n"/>
      <c r="S225" s="6" t="n"/>
      <c r="T225" s="6" t="n"/>
    </row>
    <row r="226">
      <c r="A226" s="6" t="n"/>
      <c r="B226" s="7" t="n"/>
      <c r="C226" s="6" t="n"/>
      <c r="D226" s="6" t="n"/>
      <c r="E226" s="8" t="n"/>
      <c r="F226" s="6" t="n"/>
      <c r="G226" s="6" t="n"/>
      <c r="H226" s="9" t="n"/>
      <c r="I226" s="9" t="n"/>
      <c r="J226" s="10">
        <f>IF(OR(G226="",H226=""),"",G226*H226+N(I226))</f>
        <v/>
      </c>
      <c r="K226" s="6" t="n"/>
      <c r="L226" s="9" t="n"/>
      <c r="M226" s="10">
        <f>IF(J226="","",IF(R226="Cancelado",0,J226-N(L226)))</f>
        <v/>
      </c>
      <c r="N226" s="8" t="n"/>
      <c r="O226" s="6" t="n"/>
      <c r="P226" s="6" t="n"/>
      <c r="Q226" s="7" t="n"/>
      <c r="R226" s="6" t="n"/>
      <c r="S226" s="6" t="n"/>
      <c r="T226" s="6" t="n"/>
    </row>
    <row r="227">
      <c r="A227" s="6" t="n"/>
      <c r="B227" s="7" t="n"/>
      <c r="C227" s="6" t="n"/>
      <c r="D227" s="6" t="n"/>
      <c r="E227" s="8" t="n"/>
      <c r="F227" s="6" t="n"/>
      <c r="G227" s="6" t="n"/>
      <c r="H227" s="9" t="n"/>
      <c r="I227" s="9" t="n"/>
      <c r="J227" s="10">
        <f>IF(OR(G227="",H227=""),"",G227*H227+N(I227))</f>
        <v/>
      </c>
      <c r="K227" s="6" t="n"/>
      <c r="L227" s="9" t="n"/>
      <c r="M227" s="10">
        <f>IF(J227="","",IF(R227="Cancelado",0,J227-N(L227)))</f>
        <v/>
      </c>
      <c r="N227" s="8" t="n"/>
      <c r="O227" s="6" t="n"/>
      <c r="P227" s="6" t="n"/>
      <c r="Q227" s="7" t="n"/>
      <c r="R227" s="6" t="n"/>
      <c r="S227" s="6" t="n"/>
      <c r="T227" s="6" t="n"/>
    </row>
    <row r="228">
      <c r="A228" s="6" t="n"/>
      <c r="B228" s="7" t="n"/>
      <c r="C228" s="6" t="n"/>
      <c r="D228" s="6" t="n"/>
      <c r="E228" s="8" t="n"/>
      <c r="F228" s="6" t="n"/>
      <c r="G228" s="6" t="n"/>
      <c r="H228" s="9" t="n"/>
      <c r="I228" s="9" t="n"/>
      <c r="J228" s="10">
        <f>IF(OR(G228="",H228=""),"",G228*H228+N(I228))</f>
        <v/>
      </c>
      <c r="K228" s="6" t="n"/>
      <c r="L228" s="9" t="n"/>
      <c r="M228" s="10">
        <f>IF(J228="","",IF(R228="Cancelado",0,J228-N(L228)))</f>
        <v/>
      </c>
      <c r="N228" s="8" t="n"/>
      <c r="O228" s="6" t="n"/>
      <c r="P228" s="6" t="n"/>
      <c r="Q228" s="7" t="n"/>
      <c r="R228" s="6" t="n"/>
      <c r="S228" s="6" t="n"/>
      <c r="T228" s="6" t="n"/>
    </row>
    <row r="229">
      <c r="A229" s="6" t="n"/>
      <c r="B229" s="7" t="n"/>
      <c r="C229" s="6" t="n"/>
      <c r="D229" s="6" t="n"/>
      <c r="E229" s="8" t="n"/>
      <c r="F229" s="6" t="n"/>
      <c r="G229" s="6" t="n"/>
      <c r="H229" s="9" t="n"/>
      <c r="I229" s="9" t="n"/>
      <c r="J229" s="10">
        <f>IF(OR(G229="",H229=""),"",G229*H229+N(I229))</f>
        <v/>
      </c>
      <c r="K229" s="6" t="n"/>
      <c r="L229" s="9" t="n"/>
      <c r="M229" s="10">
        <f>IF(J229="","",IF(R229="Cancelado",0,J229-N(L229)))</f>
        <v/>
      </c>
      <c r="N229" s="8" t="n"/>
      <c r="O229" s="6" t="n"/>
      <c r="P229" s="6" t="n"/>
      <c r="Q229" s="7" t="n"/>
      <c r="R229" s="6" t="n"/>
      <c r="S229" s="6" t="n"/>
      <c r="T229" s="6" t="n"/>
    </row>
    <row r="230">
      <c r="A230" s="6" t="n"/>
      <c r="B230" s="7" t="n"/>
      <c r="C230" s="6" t="n"/>
      <c r="D230" s="6" t="n"/>
      <c r="E230" s="8" t="n"/>
      <c r="F230" s="6" t="n"/>
      <c r="G230" s="6" t="n"/>
      <c r="H230" s="9" t="n"/>
      <c r="I230" s="9" t="n"/>
      <c r="J230" s="10">
        <f>IF(OR(G230="",H230=""),"",G230*H230+N(I230))</f>
        <v/>
      </c>
      <c r="K230" s="6" t="n"/>
      <c r="L230" s="9" t="n"/>
      <c r="M230" s="10">
        <f>IF(J230="","",IF(R230="Cancelado",0,J230-N(L230)))</f>
        <v/>
      </c>
      <c r="N230" s="8" t="n"/>
      <c r="O230" s="6" t="n"/>
      <c r="P230" s="6" t="n"/>
      <c r="Q230" s="7" t="n"/>
      <c r="R230" s="6" t="n"/>
      <c r="S230" s="6" t="n"/>
      <c r="T230" s="6" t="n"/>
    </row>
    <row r="231">
      <c r="A231" s="6" t="n"/>
      <c r="B231" s="7" t="n"/>
      <c r="C231" s="6" t="n"/>
      <c r="D231" s="6" t="n"/>
      <c r="E231" s="8" t="n"/>
      <c r="F231" s="6" t="n"/>
      <c r="G231" s="6" t="n"/>
      <c r="H231" s="9" t="n"/>
      <c r="I231" s="9" t="n"/>
      <c r="J231" s="10">
        <f>IF(OR(G231="",H231=""),"",G231*H231+N(I231))</f>
        <v/>
      </c>
      <c r="K231" s="6" t="n"/>
      <c r="L231" s="9" t="n"/>
      <c r="M231" s="10">
        <f>IF(J231="","",IF(R231="Cancelado",0,J231-N(L231)))</f>
        <v/>
      </c>
      <c r="N231" s="8" t="n"/>
      <c r="O231" s="6" t="n"/>
      <c r="P231" s="6" t="n"/>
      <c r="Q231" s="7" t="n"/>
      <c r="R231" s="6" t="n"/>
      <c r="S231" s="6" t="n"/>
      <c r="T231" s="6" t="n"/>
    </row>
    <row r="232">
      <c r="A232" s="6" t="n"/>
      <c r="B232" s="7" t="n"/>
      <c r="C232" s="6" t="n"/>
      <c r="D232" s="6" t="n"/>
      <c r="E232" s="8" t="n"/>
      <c r="F232" s="6" t="n"/>
      <c r="G232" s="6" t="n"/>
      <c r="H232" s="9" t="n"/>
      <c r="I232" s="9" t="n"/>
      <c r="J232" s="10">
        <f>IF(OR(G232="",H232=""),"",G232*H232+N(I232))</f>
        <v/>
      </c>
      <c r="K232" s="6" t="n"/>
      <c r="L232" s="9" t="n"/>
      <c r="M232" s="10">
        <f>IF(J232="","",IF(R232="Cancelado",0,J232-N(L232)))</f>
        <v/>
      </c>
      <c r="N232" s="8" t="n"/>
      <c r="O232" s="6" t="n"/>
      <c r="P232" s="6" t="n"/>
      <c r="Q232" s="7" t="n"/>
      <c r="R232" s="6" t="n"/>
      <c r="S232" s="6" t="n"/>
      <c r="T232" s="6" t="n"/>
    </row>
    <row r="233">
      <c r="A233" s="6" t="n"/>
      <c r="B233" s="7" t="n"/>
      <c r="C233" s="6" t="n"/>
      <c r="D233" s="6" t="n"/>
      <c r="E233" s="8" t="n"/>
      <c r="F233" s="6" t="n"/>
      <c r="G233" s="6" t="n"/>
      <c r="H233" s="9" t="n"/>
      <c r="I233" s="9" t="n"/>
      <c r="J233" s="10">
        <f>IF(OR(G233="",H233=""),"",G233*H233+N(I233))</f>
        <v/>
      </c>
      <c r="K233" s="6" t="n"/>
      <c r="L233" s="9" t="n"/>
      <c r="M233" s="10">
        <f>IF(J233="","",IF(R233="Cancelado",0,J233-N(L233)))</f>
        <v/>
      </c>
      <c r="N233" s="8" t="n"/>
      <c r="O233" s="6" t="n"/>
      <c r="P233" s="6" t="n"/>
      <c r="Q233" s="7" t="n"/>
      <c r="R233" s="6" t="n"/>
      <c r="S233" s="6" t="n"/>
      <c r="T233" s="6" t="n"/>
    </row>
    <row r="234">
      <c r="A234" s="6" t="n"/>
      <c r="B234" s="7" t="n"/>
      <c r="C234" s="6" t="n"/>
      <c r="D234" s="6" t="n"/>
      <c r="E234" s="8" t="n"/>
      <c r="F234" s="6" t="n"/>
      <c r="G234" s="6" t="n"/>
      <c r="H234" s="9" t="n"/>
      <c r="I234" s="9" t="n"/>
      <c r="J234" s="10">
        <f>IF(OR(G234="",H234=""),"",G234*H234+N(I234))</f>
        <v/>
      </c>
      <c r="K234" s="6" t="n"/>
      <c r="L234" s="9" t="n"/>
      <c r="M234" s="10">
        <f>IF(J234="","",IF(R234="Cancelado",0,J234-N(L234)))</f>
        <v/>
      </c>
      <c r="N234" s="8" t="n"/>
      <c r="O234" s="6" t="n"/>
      <c r="P234" s="6" t="n"/>
      <c r="Q234" s="7" t="n"/>
      <c r="R234" s="6" t="n"/>
      <c r="S234" s="6" t="n"/>
      <c r="T234" s="6" t="n"/>
    </row>
    <row r="235">
      <c r="A235" s="6" t="n"/>
      <c r="B235" s="7" t="n"/>
      <c r="C235" s="6" t="n"/>
      <c r="D235" s="6" t="n"/>
      <c r="E235" s="8" t="n"/>
      <c r="F235" s="6" t="n"/>
      <c r="G235" s="6" t="n"/>
      <c r="H235" s="9" t="n"/>
      <c r="I235" s="9" t="n"/>
      <c r="J235" s="10">
        <f>IF(OR(G235="",H235=""),"",G235*H235+N(I235))</f>
        <v/>
      </c>
      <c r="K235" s="6" t="n"/>
      <c r="L235" s="9" t="n"/>
      <c r="M235" s="10">
        <f>IF(J235="","",IF(R235="Cancelado",0,J235-N(L235)))</f>
        <v/>
      </c>
      <c r="N235" s="8" t="n"/>
      <c r="O235" s="6" t="n"/>
      <c r="P235" s="6" t="n"/>
      <c r="Q235" s="7" t="n"/>
      <c r="R235" s="6" t="n"/>
      <c r="S235" s="6" t="n"/>
      <c r="T235" s="6" t="n"/>
    </row>
    <row r="236">
      <c r="A236" s="6" t="n"/>
      <c r="B236" s="7" t="n"/>
      <c r="C236" s="6" t="n"/>
      <c r="D236" s="6" t="n"/>
      <c r="E236" s="8" t="n"/>
      <c r="F236" s="6" t="n"/>
      <c r="G236" s="6" t="n"/>
      <c r="H236" s="9" t="n"/>
      <c r="I236" s="9" t="n"/>
      <c r="J236" s="10">
        <f>IF(OR(G236="",H236=""),"",G236*H236+N(I236))</f>
        <v/>
      </c>
      <c r="K236" s="6" t="n"/>
      <c r="L236" s="9" t="n"/>
      <c r="M236" s="10">
        <f>IF(J236="","",IF(R236="Cancelado",0,J236-N(L236)))</f>
        <v/>
      </c>
      <c r="N236" s="8" t="n"/>
      <c r="O236" s="6" t="n"/>
      <c r="P236" s="6" t="n"/>
      <c r="Q236" s="7" t="n"/>
      <c r="R236" s="6" t="n"/>
      <c r="S236" s="6" t="n"/>
      <c r="T236" s="6" t="n"/>
    </row>
    <row r="237">
      <c r="A237" s="6" t="n"/>
      <c r="B237" s="7" t="n"/>
      <c r="C237" s="6" t="n"/>
      <c r="D237" s="6" t="n"/>
      <c r="E237" s="8" t="n"/>
      <c r="F237" s="6" t="n"/>
      <c r="G237" s="6" t="n"/>
      <c r="H237" s="9" t="n"/>
      <c r="I237" s="9" t="n"/>
      <c r="J237" s="10">
        <f>IF(OR(G237="",H237=""),"",G237*H237+N(I237))</f>
        <v/>
      </c>
      <c r="K237" s="6" t="n"/>
      <c r="L237" s="9" t="n"/>
      <c r="M237" s="10">
        <f>IF(J237="","",IF(R237="Cancelado",0,J237-N(L237)))</f>
        <v/>
      </c>
      <c r="N237" s="8" t="n"/>
      <c r="O237" s="6" t="n"/>
      <c r="P237" s="6" t="n"/>
      <c r="Q237" s="7" t="n"/>
      <c r="R237" s="6" t="n"/>
      <c r="S237" s="6" t="n"/>
      <c r="T237" s="6" t="n"/>
    </row>
    <row r="238">
      <c r="A238" s="6" t="n"/>
      <c r="B238" s="7" t="n"/>
      <c r="C238" s="6" t="n"/>
      <c r="D238" s="6" t="n"/>
      <c r="E238" s="8" t="n"/>
      <c r="F238" s="6" t="n"/>
      <c r="G238" s="6" t="n"/>
      <c r="H238" s="9" t="n"/>
      <c r="I238" s="9" t="n"/>
      <c r="J238" s="10">
        <f>IF(OR(G238="",H238=""),"",G238*H238+N(I238))</f>
        <v/>
      </c>
      <c r="K238" s="6" t="n"/>
      <c r="L238" s="9" t="n"/>
      <c r="M238" s="10">
        <f>IF(J238="","",IF(R238="Cancelado",0,J238-N(L238)))</f>
        <v/>
      </c>
      <c r="N238" s="8" t="n"/>
      <c r="O238" s="6" t="n"/>
      <c r="P238" s="6" t="n"/>
      <c r="Q238" s="7" t="n"/>
      <c r="R238" s="6" t="n"/>
      <c r="S238" s="6" t="n"/>
      <c r="T238" s="6" t="n"/>
    </row>
    <row r="239">
      <c r="A239" s="6" t="n"/>
      <c r="B239" s="7" t="n"/>
      <c r="C239" s="6" t="n"/>
      <c r="D239" s="6" t="n"/>
      <c r="E239" s="8" t="n"/>
      <c r="F239" s="6" t="n"/>
      <c r="G239" s="6" t="n"/>
      <c r="H239" s="9" t="n"/>
      <c r="I239" s="9" t="n"/>
      <c r="J239" s="10">
        <f>IF(OR(G239="",H239=""),"",G239*H239+N(I239))</f>
        <v/>
      </c>
      <c r="K239" s="6" t="n"/>
      <c r="L239" s="9" t="n"/>
      <c r="M239" s="10">
        <f>IF(J239="","",IF(R239="Cancelado",0,J239-N(L239)))</f>
        <v/>
      </c>
      <c r="N239" s="8" t="n"/>
      <c r="O239" s="6" t="n"/>
      <c r="P239" s="6" t="n"/>
      <c r="Q239" s="7" t="n"/>
      <c r="R239" s="6" t="n"/>
      <c r="S239" s="6" t="n"/>
      <c r="T239" s="6" t="n"/>
    </row>
    <row r="240">
      <c r="A240" s="6" t="n"/>
      <c r="B240" s="7" t="n"/>
      <c r="C240" s="6" t="n"/>
      <c r="D240" s="6" t="n"/>
      <c r="E240" s="8" t="n"/>
      <c r="F240" s="6" t="n"/>
      <c r="G240" s="6" t="n"/>
      <c r="H240" s="9" t="n"/>
      <c r="I240" s="9" t="n"/>
      <c r="J240" s="10">
        <f>IF(OR(G240="",H240=""),"",G240*H240+N(I240))</f>
        <v/>
      </c>
      <c r="K240" s="6" t="n"/>
      <c r="L240" s="9" t="n"/>
      <c r="M240" s="10">
        <f>IF(J240="","",IF(R240="Cancelado",0,J240-N(L240)))</f>
        <v/>
      </c>
      <c r="N240" s="8" t="n"/>
      <c r="O240" s="6" t="n"/>
      <c r="P240" s="6" t="n"/>
      <c r="Q240" s="7" t="n"/>
      <c r="R240" s="6" t="n"/>
      <c r="S240" s="6" t="n"/>
      <c r="T240" s="6" t="n"/>
    </row>
    <row r="241">
      <c r="A241" s="6" t="n"/>
      <c r="B241" s="7" t="n"/>
      <c r="C241" s="6" t="n"/>
      <c r="D241" s="6" t="n"/>
      <c r="E241" s="8" t="n"/>
      <c r="F241" s="6" t="n"/>
      <c r="G241" s="6" t="n"/>
      <c r="H241" s="9" t="n"/>
      <c r="I241" s="9" t="n"/>
      <c r="J241" s="10">
        <f>IF(OR(G241="",H241=""),"",G241*H241+N(I241))</f>
        <v/>
      </c>
      <c r="K241" s="6" t="n"/>
      <c r="L241" s="9" t="n"/>
      <c r="M241" s="10">
        <f>IF(J241="","",IF(R241="Cancelado",0,J241-N(L241)))</f>
        <v/>
      </c>
      <c r="N241" s="8" t="n"/>
      <c r="O241" s="6" t="n"/>
      <c r="P241" s="6" t="n"/>
      <c r="Q241" s="7" t="n"/>
      <c r="R241" s="6" t="n"/>
      <c r="S241" s="6" t="n"/>
      <c r="T241" s="6" t="n"/>
    </row>
    <row r="242">
      <c r="A242" s="6" t="n"/>
      <c r="B242" s="7" t="n"/>
      <c r="C242" s="6" t="n"/>
      <c r="D242" s="6" t="n"/>
      <c r="E242" s="8" t="n"/>
      <c r="F242" s="6" t="n"/>
      <c r="G242" s="6" t="n"/>
      <c r="H242" s="9" t="n"/>
      <c r="I242" s="9" t="n"/>
      <c r="J242" s="10">
        <f>IF(OR(G242="",H242=""),"",G242*H242+N(I242))</f>
        <v/>
      </c>
      <c r="K242" s="6" t="n"/>
      <c r="L242" s="9" t="n"/>
      <c r="M242" s="10">
        <f>IF(J242="","",IF(R242="Cancelado",0,J242-N(L242)))</f>
        <v/>
      </c>
      <c r="N242" s="8" t="n"/>
      <c r="O242" s="6" t="n"/>
      <c r="P242" s="6" t="n"/>
      <c r="Q242" s="7" t="n"/>
      <c r="R242" s="6" t="n"/>
      <c r="S242" s="6" t="n"/>
      <c r="T242" s="6" t="n"/>
    </row>
    <row r="243">
      <c r="A243" s="6" t="n"/>
      <c r="B243" s="7" t="n"/>
      <c r="C243" s="6" t="n"/>
      <c r="D243" s="6" t="n"/>
      <c r="E243" s="8" t="n"/>
      <c r="F243" s="6" t="n"/>
      <c r="G243" s="6" t="n"/>
      <c r="H243" s="9" t="n"/>
      <c r="I243" s="9" t="n"/>
      <c r="J243" s="10">
        <f>IF(OR(G243="",H243=""),"",G243*H243+N(I243))</f>
        <v/>
      </c>
      <c r="K243" s="6" t="n"/>
      <c r="L243" s="9" t="n"/>
      <c r="M243" s="10">
        <f>IF(J243="","",IF(R243="Cancelado",0,J243-N(L243)))</f>
        <v/>
      </c>
      <c r="N243" s="8" t="n"/>
      <c r="O243" s="6" t="n"/>
      <c r="P243" s="6" t="n"/>
      <c r="Q243" s="7" t="n"/>
      <c r="R243" s="6" t="n"/>
      <c r="S243" s="6" t="n"/>
      <c r="T243" s="6" t="n"/>
    </row>
    <row r="244">
      <c r="A244" s="6" t="n"/>
      <c r="B244" s="7" t="n"/>
      <c r="C244" s="6" t="n"/>
      <c r="D244" s="6" t="n"/>
      <c r="E244" s="8" t="n"/>
      <c r="F244" s="6" t="n"/>
      <c r="G244" s="6" t="n"/>
      <c r="H244" s="9" t="n"/>
      <c r="I244" s="9" t="n"/>
      <c r="J244" s="10">
        <f>IF(OR(G244="",H244=""),"",G244*H244+N(I244))</f>
        <v/>
      </c>
      <c r="K244" s="6" t="n"/>
      <c r="L244" s="9" t="n"/>
      <c r="M244" s="10">
        <f>IF(J244="","",IF(R244="Cancelado",0,J244-N(L244)))</f>
        <v/>
      </c>
      <c r="N244" s="8" t="n"/>
      <c r="O244" s="6" t="n"/>
      <c r="P244" s="6" t="n"/>
      <c r="Q244" s="7" t="n"/>
      <c r="R244" s="6" t="n"/>
      <c r="S244" s="6" t="n"/>
      <c r="T244" s="6" t="n"/>
    </row>
    <row r="245">
      <c r="A245" s="6" t="n"/>
      <c r="B245" s="7" t="n"/>
      <c r="C245" s="6" t="n"/>
      <c r="D245" s="6" t="n"/>
      <c r="E245" s="8" t="n"/>
      <c r="F245" s="6" t="n"/>
      <c r="G245" s="6" t="n"/>
      <c r="H245" s="9" t="n"/>
      <c r="I245" s="9" t="n"/>
      <c r="J245" s="10">
        <f>IF(OR(G245="",H245=""),"",G245*H245+N(I245))</f>
        <v/>
      </c>
      <c r="K245" s="6" t="n"/>
      <c r="L245" s="9" t="n"/>
      <c r="M245" s="10">
        <f>IF(J245="","",IF(R245="Cancelado",0,J245-N(L245)))</f>
        <v/>
      </c>
      <c r="N245" s="8" t="n"/>
      <c r="O245" s="6" t="n"/>
      <c r="P245" s="6" t="n"/>
      <c r="Q245" s="7" t="n"/>
      <c r="R245" s="6" t="n"/>
      <c r="S245" s="6" t="n"/>
      <c r="T245" s="6" t="n"/>
    </row>
    <row r="246">
      <c r="A246" s="6" t="n"/>
      <c r="B246" s="7" t="n"/>
      <c r="C246" s="6" t="n"/>
      <c r="D246" s="6" t="n"/>
      <c r="E246" s="8" t="n"/>
      <c r="F246" s="6" t="n"/>
      <c r="G246" s="6" t="n"/>
      <c r="H246" s="9" t="n"/>
      <c r="I246" s="9" t="n"/>
      <c r="J246" s="10">
        <f>IF(OR(G246="",H246=""),"",G246*H246+N(I246))</f>
        <v/>
      </c>
      <c r="K246" s="6" t="n"/>
      <c r="L246" s="9" t="n"/>
      <c r="M246" s="10">
        <f>IF(J246="","",IF(R246="Cancelado",0,J246-N(L246)))</f>
        <v/>
      </c>
      <c r="N246" s="8" t="n"/>
      <c r="O246" s="6" t="n"/>
      <c r="P246" s="6" t="n"/>
      <c r="Q246" s="7" t="n"/>
      <c r="R246" s="6" t="n"/>
      <c r="S246" s="6" t="n"/>
      <c r="T246" s="6" t="n"/>
    </row>
    <row r="247">
      <c r="A247" s="6" t="n"/>
      <c r="B247" s="7" t="n"/>
      <c r="C247" s="6" t="n"/>
      <c r="D247" s="6" t="n"/>
      <c r="E247" s="8" t="n"/>
      <c r="F247" s="6" t="n"/>
      <c r="G247" s="6" t="n"/>
      <c r="H247" s="9" t="n"/>
      <c r="I247" s="9" t="n"/>
      <c r="J247" s="10">
        <f>IF(OR(G247="",H247=""),"",G247*H247+N(I247))</f>
        <v/>
      </c>
      <c r="K247" s="6" t="n"/>
      <c r="L247" s="9" t="n"/>
      <c r="M247" s="10">
        <f>IF(J247="","",IF(R247="Cancelado",0,J247-N(L247)))</f>
        <v/>
      </c>
      <c r="N247" s="8" t="n"/>
      <c r="O247" s="6" t="n"/>
      <c r="P247" s="6" t="n"/>
      <c r="Q247" s="7" t="n"/>
      <c r="R247" s="6" t="n"/>
      <c r="S247" s="6" t="n"/>
      <c r="T247" s="6" t="n"/>
    </row>
    <row r="248">
      <c r="A248" s="6" t="n"/>
      <c r="B248" s="7" t="n"/>
      <c r="C248" s="6" t="n"/>
      <c r="D248" s="6" t="n"/>
      <c r="E248" s="8" t="n"/>
      <c r="F248" s="6" t="n"/>
      <c r="G248" s="6" t="n"/>
      <c r="H248" s="9" t="n"/>
      <c r="I248" s="9" t="n"/>
      <c r="J248" s="10">
        <f>IF(OR(G248="",H248=""),"",G248*H248+N(I248))</f>
        <v/>
      </c>
      <c r="K248" s="6" t="n"/>
      <c r="L248" s="9" t="n"/>
      <c r="M248" s="10">
        <f>IF(J248="","",IF(R248="Cancelado",0,J248-N(L248)))</f>
        <v/>
      </c>
      <c r="N248" s="8" t="n"/>
      <c r="O248" s="6" t="n"/>
      <c r="P248" s="6" t="n"/>
      <c r="Q248" s="7" t="n"/>
      <c r="R248" s="6" t="n"/>
      <c r="S248" s="6" t="n"/>
      <c r="T248" s="6" t="n"/>
    </row>
    <row r="249">
      <c r="A249" s="6" t="n"/>
      <c r="B249" s="7" t="n"/>
      <c r="C249" s="6" t="n"/>
      <c r="D249" s="6" t="n"/>
      <c r="E249" s="8" t="n"/>
      <c r="F249" s="6" t="n"/>
      <c r="G249" s="6" t="n"/>
      <c r="H249" s="9" t="n"/>
      <c r="I249" s="9" t="n"/>
      <c r="J249" s="10">
        <f>IF(OR(G249="",H249=""),"",G249*H249+N(I249))</f>
        <v/>
      </c>
      <c r="K249" s="6" t="n"/>
      <c r="L249" s="9" t="n"/>
      <c r="M249" s="10">
        <f>IF(J249="","",IF(R249="Cancelado",0,J249-N(L249)))</f>
        <v/>
      </c>
      <c r="N249" s="8" t="n"/>
      <c r="O249" s="6" t="n"/>
      <c r="P249" s="6" t="n"/>
      <c r="Q249" s="7" t="n"/>
      <c r="R249" s="6" t="n"/>
      <c r="S249" s="6" t="n"/>
      <c r="T249" s="6" t="n"/>
    </row>
    <row r="250">
      <c r="A250" s="6" t="n"/>
      <c r="B250" s="7" t="n"/>
      <c r="C250" s="6" t="n"/>
      <c r="D250" s="6" t="n"/>
      <c r="E250" s="8" t="n"/>
      <c r="F250" s="6" t="n"/>
      <c r="G250" s="6" t="n"/>
      <c r="H250" s="9" t="n"/>
      <c r="I250" s="9" t="n"/>
      <c r="J250" s="10">
        <f>IF(OR(G250="",H250=""),"",G250*H250+N(I250))</f>
        <v/>
      </c>
      <c r="K250" s="6" t="n"/>
      <c r="L250" s="9" t="n"/>
      <c r="M250" s="10">
        <f>IF(J250="","",IF(R250="Cancelado",0,J250-N(L250)))</f>
        <v/>
      </c>
      <c r="N250" s="8" t="n"/>
      <c r="O250" s="6" t="n"/>
      <c r="P250" s="6" t="n"/>
      <c r="Q250" s="7" t="n"/>
      <c r="R250" s="6" t="n"/>
      <c r="S250" s="6" t="n"/>
      <c r="T250" s="6" t="n"/>
    </row>
    <row r="251">
      <c r="A251" s="6" t="n"/>
      <c r="B251" s="7" t="n"/>
      <c r="C251" s="6" t="n"/>
      <c r="D251" s="6" t="n"/>
      <c r="E251" s="8" t="n"/>
      <c r="F251" s="6" t="n"/>
      <c r="G251" s="6" t="n"/>
      <c r="H251" s="9" t="n"/>
      <c r="I251" s="9" t="n"/>
      <c r="J251" s="10">
        <f>IF(OR(G251="",H251=""),"",G251*H251+N(I251))</f>
        <v/>
      </c>
      <c r="K251" s="6" t="n"/>
      <c r="L251" s="9" t="n"/>
      <c r="M251" s="10">
        <f>IF(J251="","",IF(R251="Cancelado",0,J251-N(L251)))</f>
        <v/>
      </c>
      <c r="N251" s="8" t="n"/>
      <c r="O251" s="6" t="n"/>
      <c r="P251" s="6" t="n"/>
      <c r="Q251" s="7" t="n"/>
      <c r="R251" s="6" t="n"/>
      <c r="S251" s="6" t="n"/>
      <c r="T251" s="6" t="n"/>
    </row>
    <row r="252">
      <c r="A252" s="6" t="n"/>
      <c r="B252" s="7" t="n"/>
      <c r="C252" s="6" t="n"/>
      <c r="D252" s="6" t="n"/>
      <c r="E252" s="8" t="n"/>
      <c r="F252" s="6" t="n"/>
      <c r="G252" s="6" t="n"/>
      <c r="H252" s="9" t="n"/>
      <c r="I252" s="9" t="n"/>
      <c r="J252" s="10">
        <f>IF(OR(G252="",H252=""),"",G252*H252+N(I252))</f>
        <v/>
      </c>
      <c r="K252" s="6" t="n"/>
      <c r="L252" s="9" t="n"/>
      <c r="M252" s="10">
        <f>IF(J252="","",IF(R252="Cancelado",0,J252-N(L252)))</f>
        <v/>
      </c>
      <c r="N252" s="8" t="n"/>
      <c r="O252" s="6" t="n"/>
      <c r="P252" s="6" t="n"/>
      <c r="Q252" s="7" t="n"/>
      <c r="R252" s="6" t="n"/>
      <c r="S252" s="6" t="n"/>
      <c r="T252" s="6" t="n"/>
    </row>
    <row r="253">
      <c r="A253" s="6" t="n"/>
      <c r="B253" s="7" t="n"/>
      <c r="C253" s="6" t="n"/>
      <c r="D253" s="6" t="n"/>
      <c r="E253" s="8" t="n"/>
      <c r="F253" s="6" t="n"/>
      <c r="G253" s="6" t="n"/>
      <c r="H253" s="9" t="n"/>
      <c r="I253" s="9" t="n"/>
      <c r="J253" s="10">
        <f>IF(OR(G253="",H253=""),"",G253*H253+N(I253))</f>
        <v/>
      </c>
      <c r="K253" s="6" t="n"/>
      <c r="L253" s="9" t="n"/>
      <c r="M253" s="10">
        <f>IF(J253="","",IF(R253="Cancelado",0,J253-N(L253)))</f>
        <v/>
      </c>
      <c r="N253" s="8" t="n"/>
      <c r="O253" s="6" t="n"/>
      <c r="P253" s="6" t="n"/>
      <c r="Q253" s="7" t="n"/>
      <c r="R253" s="6" t="n"/>
      <c r="S253" s="6" t="n"/>
      <c r="T253" s="6" t="n"/>
    </row>
    <row r="254">
      <c r="A254" s="6" t="n"/>
      <c r="B254" s="7" t="n"/>
      <c r="C254" s="6" t="n"/>
      <c r="D254" s="6" t="n"/>
      <c r="E254" s="8" t="n"/>
      <c r="F254" s="6" t="n"/>
      <c r="G254" s="6" t="n"/>
      <c r="H254" s="9" t="n"/>
      <c r="I254" s="9" t="n"/>
      <c r="J254" s="10">
        <f>IF(OR(G254="",H254=""),"",G254*H254+N(I254))</f>
        <v/>
      </c>
      <c r="K254" s="6" t="n"/>
      <c r="L254" s="9" t="n"/>
      <c r="M254" s="10">
        <f>IF(J254="","",IF(R254="Cancelado",0,J254-N(L254)))</f>
        <v/>
      </c>
      <c r="N254" s="8" t="n"/>
      <c r="O254" s="6" t="n"/>
      <c r="P254" s="6" t="n"/>
      <c r="Q254" s="7" t="n"/>
      <c r="R254" s="6" t="n"/>
      <c r="S254" s="6" t="n"/>
      <c r="T254" s="6" t="n"/>
    </row>
    <row r="255">
      <c r="A255" s="6" t="n"/>
      <c r="B255" s="7" t="n"/>
      <c r="C255" s="6" t="n"/>
      <c r="D255" s="6" t="n"/>
      <c r="E255" s="8" t="n"/>
      <c r="F255" s="6" t="n"/>
      <c r="G255" s="6" t="n"/>
      <c r="H255" s="9" t="n"/>
      <c r="I255" s="9" t="n"/>
      <c r="J255" s="10">
        <f>IF(OR(G255="",H255=""),"",G255*H255+N(I255))</f>
        <v/>
      </c>
      <c r="K255" s="6" t="n"/>
      <c r="L255" s="9" t="n"/>
      <c r="M255" s="10">
        <f>IF(J255="","",IF(R255="Cancelado",0,J255-N(L255)))</f>
        <v/>
      </c>
      <c r="N255" s="8" t="n"/>
      <c r="O255" s="6" t="n"/>
      <c r="P255" s="6" t="n"/>
      <c r="Q255" s="7" t="n"/>
      <c r="R255" s="6" t="n"/>
      <c r="S255" s="6" t="n"/>
      <c r="T255" s="6" t="n"/>
    </row>
    <row r="256">
      <c r="A256" s="6" t="n"/>
      <c r="B256" s="7" t="n"/>
      <c r="C256" s="6" t="n"/>
      <c r="D256" s="6" t="n"/>
      <c r="E256" s="8" t="n"/>
      <c r="F256" s="6" t="n"/>
      <c r="G256" s="6" t="n"/>
      <c r="H256" s="9" t="n"/>
      <c r="I256" s="9" t="n"/>
      <c r="J256" s="10">
        <f>IF(OR(G256="",H256=""),"",G256*H256+N(I256))</f>
        <v/>
      </c>
      <c r="K256" s="6" t="n"/>
      <c r="L256" s="9" t="n"/>
      <c r="M256" s="10">
        <f>IF(J256="","",IF(R256="Cancelado",0,J256-N(L256)))</f>
        <v/>
      </c>
      <c r="N256" s="8" t="n"/>
      <c r="O256" s="6" t="n"/>
      <c r="P256" s="6" t="n"/>
      <c r="Q256" s="7" t="n"/>
      <c r="R256" s="6" t="n"/>
      <c r="S256" s="6" t="n"/>
      <c r="T256" s="6" t="n"/>
    </row>
    <row r="257">
      <c r="A257" s="6" t="n"/>
      <c r="B257" s="7" t="n"/>
      <c r="C257" s="6" t="n"/>
      <c r="D257" s="6" t="n"/>
      <c r="E257" s="8" t="n"/>
      <c r="F257" s="6" t="n"/>
      <c r="G257" s="6" t="n"/>
      <c r="H257" s="9" t="n"/>
      <c r="I257" s="9" t="n"/>
      <c r="J257" s="10">
        <f>IF(OR(G257="",H257=""),"",G257*H257+N(I257))</f>
        <v/>
      </c>
      <c r="K257" s="6" t="n"/>
      <c r="L257" s="9" t="n"/>
      <c r="M257" s="10">
        <f>IF(J257="","",IF(R257="Cancelado",0,J257-N(L257)))</f>
        <v/>
      </c>
      <c r="N257" s="8" t="n"/>
      <c r="O257" s="6" t="n"/>
      <c r="P257" s="6" t="n"/>
      <c r="Q257" s="7" t="n"/>
      <c r="R257" s="6" t="n"/>
      <c r="S257" s="6" t="n"/>
      <c r="T257" s="6" t="n"/>
    </row>
    <row r="258">
      <c r="A258" s="6" t="n"/>
      <c r="B258" s="7" t="n"/>
      <c r="C258" s="6" t="n"/>
      <c r="D258" s="6" t="n"/>
      <c r="E258" s="8" t="n"/>
      <c r="F258" s="6" t="n"/>
      <c r="G258" s="6" t="n"/>
      <c r="H258" s="9" t="n"/>
      <c r="I258" s="9" t="n"/>
      <c r="J258" s="10">
        <f>IF(OR(G258="",H258=""),"",G258*H258+N(I258))</f>
        <v/>
      </c>
      <c r="K258" s="6" t="n"/>
      <c r="L258" s="9" t="n"/>
      <c r="M258" s="10">
        <f>IF(J258="","",IF(R258="Cancelado",0,J258-N(L258)))</f>
        <v/>
      </c>
      <c r="N258" s="8" t="n"/>
      <c r="O258" s="6" t="n"/>
      <c r="P258" s="6" t="n"/>
      <c r="Q258" s="7" t="n"/>
      <c r="R258" s="6" t="n"/>
      <c r="S258" s="6" t="n"/>
      <c r="T258" s="6" t="n"/>
    </row>
    <row r="259">
      <c r="A259" s="6" t="n"/>
      <c r="B259" s="7" t="n"/>
      <c r="C259" s="6" t="n"/>
      <c r="D259" s="6" t="n"/>
      <c r="E259" s="8" t="n"/>
      <c r="F259" s="6" t="n"/>
      <c r="G259" s="6" t="n"/>
      <c r="H259" s="9" t="n"/>
      <c r="I259" s="9" t="n"/>
      <c r="J259" s="10">
        <f>IF(OR(G259="",H259=""),"",G259*H259+N(I259))</f>
        <v/>
      </c>
      <c r="K259" s="6" t="n"/>
      <c r="L259" s="9" t="n"/>
      <c r="M259" s="10">
        <f>IF(J259="","",IF(R259="Cancelado",0,J259-N(L259)))</f>
        <v/>
      </c>
      <c r="N259" s="8" t="n"/>
      <c r="O259" s="6" t="n"/>
      <c r="P259" s="6" t="n"/>
      <c r="Q259" s="7" t="n"/>
      <c r="R259" s="6" t="n"/>
      <c r="S259" s="6" t="n"/>
      <c r="T259" s="6" t="n"/>
    </row>
    <row r="260">
      <c r="A260" s="6" t="n"/>
      <c r="B260" s="7" t="n"/>
      <c r="C260" s="6" t="n"/>
      <c r="D260" s="6" t="n"/>
      <c r="E260" s="8" t="n"/>
      <c r="F260" s="6" t="n"/>
      <c r="G260" s="6" t="n"/>
      <c r="H260" s="9" t="n"/>
      <c r="I260" s="9" t="n"/>
      <c r="J260" s="10">
        <f>IF(OR(G260="",H260=""),"",G260*H260+N(I260))</f>
        <v/>
      </c>
      <c r="K260" s="6" t="n"/>
      <c r="L260" s="9" t="n"/>
      <c r="M260" s="10">
        <f>IF(J260="","",IF(R260="Cancelado",0,J260-N(L260)))</f>
        <v/>
      </c>
      <c r="N260" s="8" t="n"/>
      <c r="O260" s="6" t="n"/>
      <c r="P260" s="6" t="n"/>
      <c r="Q260" s="7" t="n"/>
      <c r="R260" s="6" t="n"/>
      <c r="S260" s="6" t="n"/>
      <c r="T260" s="6" t="n"/>
    </row>
    <row r="261">
      <c r="A261" s="6" t="n"/>
      <c r="B261" s="7" t="n"/>
      <c r="C261" s="6" t="n"/>
      <c r="D261" s="6" t="n"/>
      <c r="E261" s="8" t="n"/>
      <c r="F261" s="6" t="n"/>
      <c r="G261" s="6" t="n"/>
      <c r="H261" s="9" t="n"/>
      <c r="I261" s="9" t="n"/>
      <c r="J261" s="10">
        <f>IF(OR(G261="",H261=""),"",G261*H261+N(I261))</f>
        <v/>
      </c>
      <c r="K261" s="6" t="n"/>
      <c r="L261" s="9" t="n"/>
      <c r="M261" s="10">
        <f>IF(J261="","",IF(R261="Cancelado",0,J261-N(L261)))</f>
        <v/>
      </c>
      <c r="N261" s="8" t="n"/>
      <c r="O261" s="6" t="n"/>
      <c r="P261" s="6" t="n"/>
      <c r="Q261" s="7" t="n"/>
      <c r="R261" s="6" t="n"/>
      <c r="S261" s="6" t="n"/>
      <c r="T261" s="6" t="n"/>
    </row>
    <row r="262">
      <c r="A262" s="6" t="n"/>
      <c r="B262" s="7" t="n"/>
      <c r="C262" s="6" t="n"/>
      <c r="D262" s="6" t="n"/>
      <c r="E262" s="8" t="n"/>
      <c r="F262" s="6" t="n"/>
      <c r="G262" s="6" t="n"/>
      <c r="H262" s="9" t="n"/>
      <c r="I262" s="9" t="n"/>
      <c r="J262" s="10">
        <f>IF(OR(G262="",H262=""),"",G262*H262+N(I262))</f>
        <v/>
      </c>
      <c r="K262" s="6" t="n"/>
      <c r="L262" s="9" t="n"/>
      <c r="M262" s="10">
        <f>IF(J262="","",IF(R262="Cancelado",0,J262-N(L262)))</f>
        <v/>
      </c>
      <c r="N262" s="8" t="n"/>
      <c r="O262" s="6" t="n"/>
      <c r="P262" s="6" t="n"/>
      <c r="Q262" s="7" t="n"/>
      <c r="R262" s="6" t="n"/>
      <c r="S262" s="6" t="n"/>
      <c r="T262" s="6" t="n"/>
    </row>
    <row r="263">
      <c r="A263" s="6" t="n"/>
      <c r="B263" s="7" t="n"/>
      <c r="C263" s="6" t="n"/>
      <c r="D263" s="6" t="n"/>
      <c r="E263" s="8" t="n"/>
      <c r="F263" s="6" t="n"/>
      <c r="G263" s="6" t="n"/>
      <c r="H263" s="9" t="n"/>
      <c r="I263" s="9" t="n"/>
      <c r="J263" s="10">
        <f>IF(OR(G263="",H263=""),"",G263*H263+N(I263))</f>
        <v/>
      </c>
      <c r="K263" s="6" t="n"/>
      <c r="L263" s="9" t="n"/>
      <c r="M263" s="10">
        <f>IF(J263="","",IF(R263="Cancelado",0,J263-N(L263)))</f>
        <v/>
      </c>
      <c r="N263" s="8" t="n"/>
      <c r="O263" s="6" t="n"/>
      <c r="P263" s="6" t="n"/>
      <c r="Q263" s="7" t="n"/>
      <c r="R263" s="6" t="n"/>
      <c r="S263" s="6" t="n"/>
      <c r="T263" s="6" t="n"/>
    </row>
    <row r="264">
      <c r="A264" s="6" t="n"/>
      <c r="B264" s="7" t="n"/>
      <c r="C264" s="6" t="n"/>
      <c r="D264" s="6" t="n"/>
      <c r="E264" s="8" t="n"/>
      <c r="F264" s="6" t="n"/>
      <c r="G264" s="6" t="n"/>
      <c r="H264" s="9" t="n"/>
      <c r="I264" s="9" t="n"/>
      <c r="J264" s="10">
        <f>IF(OR(G264="",H264=""),"",G264*H264+N(I264))</f>
        <v/>
      </c>
      <c r="K264" s="6" t="n"/>
      <c r="L264" s="9" t="n"/>
      <c r="M264" s="10">
        <f>IF(J264="","",IF(R264="Cancelado",0,J264-N(L264)))</f>
        <v/>
      </c>
      <c r="N264" s="8" t="n"/>
      <c r="O264" s="6" t="n"/>
      <c r="P264" s="6" t="n"/>
      <c r="Q264" s="7" t="n"/>
      <c r="R264" s="6" t="n"/>
      <c r="S264" s="6" t="n"/>
      <c r="T264" s="6" t="n"/>
    </row>
    <row r="265">
      <c r="A265" s="6" t="n"/>
      <c r="B265" s="7" t="n"/>
      <c r="C265" s="6" t="n"/>
      <c r="D265" s="6" t="n"/>
      <c r="E265" s="8" t="n"/>
      <c r="F265" s="6" t="n"/>
      <c r="G265" s="6" t="n"/>
      <c r="H265" s="9" t="n"/>
      <c r="I265" s="9" t="n"/>
      <c r="J265" s="10">
        <f>IF(OR(G265="",H265=""),"",G265*H265+N(I265))</f>
        <v/>
      </c>
      <c r="K265" s="6" t="n"/>
      <c r="L265" s="9" t="n"/>
      <c r="M265" s="10">
        <f>IF(J265="","",IF(R265="Cancelado",0,J265-N(L265)))</f>
        <v/>
      </c>
      <c r="N265" s="8" t="n"/>
      <c r="O265" s="6" t="n"/>
      <c r="P265" s="6" t="n"/>
      <c r="Q265" s="7" t="n"/>
      <c r="R265" s="6" t="n"/>
      <c r="S265" s="6" t="n"/>
      <c r="T265" s="6" t="n"/>
    </row>
    <row r="266">
      <c r="A266" s="6" t="n"/>
      <c r="B266" s="7" t="n"/>
      <c r="C266" s="6" t="n"/>
      <c r="D266" s="6" t="n"/>
      <c r="E266" s="8" t="n"/>
      <c r="F266" s="6" t="n"/>
      <c r="G266" s="6" t="n"/>
      <c r="H266" s="9" t="n"/>
      <c r="I266" s="9" t="n"/>
      <c r="J266" s="10">
        <f>IF(OR(G266="",H266=""),"",G266*H266+N(I266))</f>
        <v/>
      </c>
      <c r="K266" s="6" t="n"/>
      <c r="L266" s="9" t="n"/>
      <c r="M266" s="10">
        <f>IF(J266="","",IF(R266="Cancelado",0,J266-N(L266)))</f>
        <v/>
      </c>
      <c r="N266" s="8" t="n"/>
      <c r="O266" s="6" t="n"/>
      <c r="P266" s="6" t="n"/>
      <c r="Q266" s="7" t="n"/>
      <c r="R266" s="6" t="n"/>
      <c r="S266" s="6" t="n"/>
      <c r="T266" s="6" t="n"/>
    </row>
    <row r="267">
      <c r="A267" s="6" t="n"/>
      <c r="B267" s="7" t="n"/>
      <c r="C267" s="6" t="n"/>
      <c r="D267" s="6" t="n"/>
      <c r="E267" s="8" t="n"/>
      <c r="F267" s="6" t="n"/>
      <c r="G267" s="6" t="n"/>
      <c r="H267" s="9" t="n"/>
      <c r="I267" s="9" t="n"/>
      <c r="J267" s="10">
        <f>IF(OR(G267="",H267=""),"",G267*H267+N(I267))</f>
        <v/>
      </c>
      <c r="K267" s="6" t="n"/>
      <c r="L267" s="9" t="n"/>
      <c r="M267" s="10">
        <f>IF(J267="","",IF(R267="Cancelado",0,J267-N(L267)))</f>
        <v/>
      </c>
      <c r="N267" s="8" t="n"/>
      <c r="O267" s="6" t="n"/>
      <c r="P267" s="6" t="n"/>
      <c r="Q267" s="7" t="n"/>
      <c r="R267" s="6" t="n"/>
      <c r="S267" s="6" t="n"/>
      <c r="T267" s="6" t="n"/>
    </row>
    <row r="268">
      <c r="A268" s="6" t="n"/>
      <c r="B268" s="7" t="n"/>
      <c r="C268" s="6" t="n"/>
      <c r="D268" s="6" t="n"/>
      <c r="E268" s="8" t="n"/>
      <c r="F268" s="6" t="n"/>
      <c r="G268" s="6" t="n"/>
      <c r="H268" s="9" t="n"/>
      <c r="I268" s="9" t="n"/>
      <c r="J268" s="10">
        <f>IF(OR(G268="",H268=""),"",G268*H268+N(I268))</f>
        <v/>
      </c>
      <c r="K268" s="6" t="n"/>
      <c r="L268" s="9" t="n"/>
      <c r="M268" s="10">
        <f>IF(J268="","",IF(R268="Cancelado",0,J268-N(L268)))</f>
        <v/>
      </c>
      <c r="N268" s="8" t="n"/>
      <c r="O268" s="6" t="n"/>
      <c r="P268" s="6" t="n"/>
      <c r="Q268" s="7" t="n"/>
      <c r="R268" s="6" t="n"/>
      <c r="S268" s="6" t="n"/>
      <c r="T268" s="6" t="n"/>
    </row>
    <row r="269">
      <c r="A269" s="6" t="n"/>
      <c r="B269" s="7" t="n"/>
      <c r="C269" s="6" t="n"/>
      <c r="D269" s="6" t="n"/>
      <c r="E269" s="8" t="n"/>
      <c r="F269" s="6" t="n"/>
      <c r="G269" s="6" t="n"/>
      <c r="H269" s="9" t="n"/>
      <c r="I269" s="9" t="n"/>
      <c r="J269" s="10">
        <f>IF(OR(G269="",H269=""),"",G269*H269+N(I269))</f>
        <v/>
      </c>
      <c r="K269" s="6" t="n"/>
      <c r="L269" s="9" t="n"/>
      <c r="M269" s="10">
        <f>IF(J269="","",IF(R269="Cancelado",0,J269-N(L269)))</f>
        <v/>
      </c>
      <c r="N269" s="8" t="n"/>
      <c r="O269" s="6" t="n"/>
      <c r="P269" s="6" t="n"/>
      <c r="Q269" s="7" t="n"/>
      <c r="R269" s="6" t="n"/>
      <c r="S269" s="6" t="n"/>
      <c r="T269" s="6" t="n"/>
    </row>
    <row r="270">
      <c r="A270" s="6" t="n"/>
      <c r="B270" s="7" t="n"/>
      <c r="C270" s="6" t="n"/>
      <c r="D270" s="6" t="n"/>
      <c r="E270" s="8" t="n"/>
      <c r="F270" s="6" t="n"/>
      <c r="G270" s="6" t="n"/>
      <c r="H270" s="9" t="n"/>
      <c r="I270" s="9" t="n"/>
      <c r="J270" s="10">
        <f>IF(OR(G270="",H270=""),"",G270*H270+N(I270))</f>
        <v/>
      </c>
      <c r="K270" s="6" t="n"/>
      <c r="L270" s="9" t="n"/>
      <c r="M270" s="10">
        <f>IF(J270="","",IF(R270="Cancelado",0,J270-N(L270)))</f>
        <v/>
      </c>
      <c r="N270" s="8" t="n"/>
      <c r="O270" s="6" t="n"/>
      <c r="P270" s="6" t="n"/>
      <c r="Q270" s="7" t="n"/>
      <c r="R270" s="6" t="n"/>
      <c r="S270" s="6" t="n"/>
      <c r="T270" s="6" t="n"/>
    </row>
    <row r="271">
      <c r="A271" s="6" t="n"/>
      <c r="B271" s="7" t="n"/>
      <c r="C271" s="6" t="n"/>
      <c r="D271" s="6" t="n"/>
      <c r="E271" s="8" t="n"/>
      <c r="F271" s="6" t="n"/>
      <c r="G271" s="6" t="n"/>
      <c r="H271" s="9" t="n"/>
      <c r="I271" s="9" t="n"/>
      <c r="J271" s="10">
        <f>IF(OR(G271="",H271=""),"",G271*H271+N(I271))</f>
        <v/>
      </c>
      <c r="K271" s="6" t="n"/>
      <c r="L271" s="9" t="n"/>
      <c r="M271" s="10">
        <f>IF(J271="","",IF(R271="Cancelado",0,J271-N(L271)))</f>
        <v/>
      </c>
      <c r="N271" s="8" t="n"/>
      <c r="O271" s="6" t="n"/>
      <c r="P271" s="6" t="n"/>
      <c r="Q271" s="7" t="n"/>
      <c r="R271" s="6" t="n"/>
      <c r="S271" s="6" t="n"/>
      <c r="T271" s="6" t="n"/>
    </row>
    <row r="272">
      <c r="A272" s="6" t="n"/>
      <c r="B272" s="7" t="n"/>
      <c r="C272" s="6" t="n"/>
      <c r="D272" s="6" t="n"/>
      <c r="E272" s="8" t="n"/>
      <c r="F272" s="6" t="n"/>
      <c r="G272" s="6" t="n"/>
      <c r="H272" s="9" t="n"/>
      <c r="I272" s="9" t="n"/>
      <c r="J272" s="10">
        <f>IF(OR(G272="",H272=""),"",G272*H272+N(I272))</f>
        <v/>
      </c>
      <c r="K272" s="6" t="n"/>
      <c r="L272" s="9" t="n"/>
      <c r="M272" s="10">
        <f>IF(J272="","",IF(R272="Cancelado",0,J272-N(L272)))</f>
        <v/>
      </c>
      <c r="N272" s="8" t="n"/>
      <c r="O272" s="6" t="n"/>
      <c r="P272" s="6" t="n"/>
      <c r="Q272" s="7" t="n"/>
      <c r="R272" s="6" t="n"/>
      <c r="S272" s="6" t="n"/>
      <c r="T272" s="6" t="n"/>
    </row>
    <row r="273">
      <c r="A273" s="6" t="n"/>
      <c r="B273" s="7" t="n"/>
      <c r="C273" s="6" t="n"/>
      <c r="D273" s="6" t="n"/>
      <c r="E273" s="8" t="n"/>
      <c r="F273" s="6" t="n"/>
      <c r="G273" s="6" t="n"/>
      <c r="H273" s="9" t="n"/>
      <c r="I273" s="9" t="n"/>
      <c r="J273" s="10">
        <f>IF(OR(G273="",H273=""),"",G273*H273+N(I273))</f>
        <v/>
      </c>
      <c r="K273" s="6" t="n"/>
      <c r="L273" s="9" t="n"/>
      <c r="M273" s="10">
        <f>IF(J273="","",IF(R273="Cancelado",0,J273-N(L273)))</f>
        <v/>
      </c>
      <c r="N273" s="8" t="n"/>
      <c r="O273" s="6" t="n"/>
      <c r="P273" s="6" t="n"/>
      <c r="Q273" s="7" t="n"/>
      <c r="R273" s="6" t="n"/>
      <c r="S273" s="6" t="n"/>
      <c r="T273" s="6" t="n"/>
    </row>
    <row r="274">
      <c r="A274" s="6" t="n"/>
      <c r="B274" s="7" t="n"/>
      <c r="C274" s="6" t="n"/>
      <c r="D274" s="6" t="n"/>
      <c r="E274" s="8" t="n"/>
      <c r="F274" s="6" t="n"/>
      <c r="G274" s="6" t="n"/>
      <c r="H274" s="9" t="n"/>
      <c r="I274" s="9" t="n"/>
      <c r="J274" s="10">
        <f>IF(OR(G274="",H274=""),"",G274*H274+N(I274))</f>
        <v/>
      </c>
      <c r="K274" s="6" t="n"/>
      <c r="L274" s="9" t="n"/>
      <c r="M274" s="10">
        <f>IF(J274="","",IF(R274="Cancelado",0,J274-N(L274)))</f>
        <v/>
      </c>
      <c r="N274" s="8" t="n"/>
      <c r="O274" s="6" t="n"/>
      <c r="P274" s="6" t="n"/>
      <c r="Q274" s="7" t="n"/>
      <c r="R274" s="6" t="n"/>
      <c r="S274" s="6" t="n"/>
      <c r="T274" s="6" t="n"/>
    </row>
    <row r="275">
      <c r="A275" s="6" t="n"/>
      <c r="B275" s="7" t="n"/>
      <c r="C275" s="6" t="n"/>
      <c r="D275" s="6" t="n"/>
      <c r="E275" s="8" t="n"/>
      <c r="F275" s="6" t="n"/>
      <c r="G275" s="6" t="n"/>
      <c r="H275" s="9" t="n"/>
      <c r="I275" s="9" t="n"/>
      <c r="J275" s="10">
        <f>IF(OR(G275="",H275=""),"",G275*H275+N(I275))</f>
        <v/>
      </c>
      <c r="K275" s="6" t="n"/>
      <c r="L275" s="9" t="n"/>
      <c r="M275" s="10">
        <f>IF(J275="","",IF(R275="Cancelado",0,J275-N(L275)))</f>
        <v/>
      </c>
      <c r="N275" s="8" t="n"/>
      <c r="O275" s="6" t="n"/>
      <c r="P275" s="6" t="n"/>
      <c r="Q275" s="7" t="n"/>
      <c r="R275" s="6" t="n"/>
      <c r="S275" s="6" t="n"/>
      <c r="T275" s="6" t="n"/>
    </row>
    <row r="276">
      <c r="A276" s="6" t="n"/>
      <c r="B276" s="7" t="n"/>
      <c r="C276" s="6" t="n"/>
      <c r="D276" s="6" t="n"/>
      <c r="E276" s="8" t="n"/>
      <c r="F276" s="6" t="n"/>
      <c r="G276" s="6" t="n"/>
      <c r="H276" s="9" t="n"/>
      <c r="I276" s="9" t="n"/>
      <c r="J276" s="10">
        <f>IF(OR(G276="",H276=""),"",G276*H276+N(I276))</f>
        <v/>
      </c>
      <c r="K276" s="6" t="n"/>
      <c r="L276" s="9" t="n"/>
      <c r="M276" s="10">
        <f>IF(J276="","",IF(R276="Cancelado",0,J276-N(L276)))</f>
        <v/>
      </c>
      <c r="N276" s="8" t="n"/>
      <c r="O276" s="6" t="n"/>
      <c r="P276" s="6" t="n"/>
      <c r="Q276" s="7" t="n"/>
      <c r="R276" s="6" t="n"/>
      <c r="S276" s="6" t="n"/>
      <c r="T276" s="6" t="n"/>
    </row>
    <row r="277">
      <c r="A277" s="6" t="n"/>
      <c r="B277" s="7" t="n"/>
      <c r="C277" s="6" t="n"/>
      <c r="D277" s="6" t="n"/>
      <c r="E277" s="8" t="n"/>
      <c r="F277" s="6" t="n"/>
      <c r="G277" s="6" t="n"/>
      <c r="H277" s="9" t="n"/>
      <c r="I277" s="9" t="n"/>
      <c r="J277" s="10">
        <f>IF(OR(G277="",H277=""),"",G277*H277+N(I277))</f>
        <v/>
      </c>
      <c r="K277" s="6" t="n"/>
      <c r="L277" s="9" t="n"/>
      <c r="M277" s="10">
        <f>IF(J277="","",IF(R277="Cancelado",0,J277-N(L277)))</f>
        <v/>
      </c>
      <c r="N277" s="8" t="n"/>
      <c r="O277" s="6" t="n"/>
      <c r="P277" s="6" t="n"/>
      <c r="Q277" s="7" t="n"/>
      <c r="R277" s="6" t="n"/>
      <c r="S277" s="6" t="n"/>
      <c r="T277" s="6" t="n"/>
    </row>
    <row r="278">
      <c r="A278" s="6" t="n"/>
      <c r="B278" s="7" t="n"/>
      <c r="C278" s="6" t="n"/>
      <c r="D278" s="6" t="n"/>
      <c r="E278" s="8" t="n"/>
      <c r="F278" s="6" t="n"/>
      <c r="G278" s="6" t="n"/>
      <c r="H278" s="9" t="n"/>
      <c r="I278" s="9" t="n"/>
      <c r="J278" s="10">
        <f>IF(OR(G278="",H278=""),"",G278*H278+N(I278))</f>
        <v/>
      </c>
      <c r="K278" s="6" t="n"/>
      <c r="L278" s="9" t="n"/>
      <c r="M278" s="10">
        <f>IF(J278="","",IF(R278="Cancelado",0,J278-N(L278)))</f>
        <v/>
      </c>
      <c r="N278" s="8" t="n"/>
      <c r="O278" s="6" t="n"/>
      <c r="P278" s="6" t="n"/>
      <c r="Q278" s="7" t="n"/>
      <c r="R278" s="6" t="n"/>
      <c r="S278" s="6" t="n"/>
      <c r="T278" s="6" t="n"/>
    </row>
    <row r="279">
      <c r="A279" s="6" t="n"/>
      <c r="B279" s="7" t="n"/>
      <c r="C279" s="6" t="n"/>
      <c r="D279" s="6" t="n"/>
      <c r="E279" s="8" t="n"/>
      <c r="F279" s="6" t="n"/>
      <c r="G279" s="6" t="n"/>
      <c r="H279" s="9" t="n"/>
      <c r="I279" s="9" t="n"/>
      <c r="J279" s="10">
        <f>IF(OR(G279="",H279=""),"",G279*H279+N(I279))</f>
        <v/>
      </c>
      <c r="K279" s="6" t="n"/>
      <c r="L279" s="9" t="n"/>
      <c r="M279" s="10">
        <f>IF(J279="","",IF(R279="Cancelado",0,J279-N(L279)))</f>
        <v/>
      </c>
      <c r="N279" s="8" t="n"/>
      <c r="O279" s="6" t="n"/>
      <c r="P279" s="6" t="n"/>
      <c r="Q279" s="7" t="n"/>
      <c r="R279" s="6" t="n"/>
      <c r="S279" s="6" t="n"/>
      <c r="T279" s="6" t="n"/>
    </row>
    <row r="280">
      <c r="A280" s="6" t="n"/>
      <c r="B280" s="7" t="n"/>
      <c r="C280" s="6" t="n"/>
      <c r="D280" s="6" t="n"/>
      <c r="E280" s="8" t="n"/>
      <c r="F280" s="6" t="n"/>
      <c r="G280" s="6" t="n"/>
      <c r="H280" s="9" t="n"/>
      <c r="I280" s="9" t="n"/>
      <c r="J280" s="10">
        <f>IF(OR(G280="",H280=""),"",G280*H280+N(I280))</f>
        <v/>
      </c>
      <c r="K280" s="6" t="n"/>
      <c r="L280" s="9" t="n"/>
      <c r="M280" s="10">
        <f>IF(J280="","",IF(R280="Cancelado",0,J280-N(L280)))</f>
        <v/>
      </c>
      <c r="N280" s="8" t="n"/>
      <c r="O280" s="6" t="n"/>
      <c r="P280" s="6" t="n"/>
      <c r="Q280" s="7" t="n"/>
      <c r="R280" s="6" t="n"/>
      <c r="S280" s="6" t="n"/>
      <c r="T280" s="6" t="n"/>
    </row>
    <row r="281">
      <c r="A281" s="6" t="n"/>
      <c r="B281" s="7" t="n"/>
      <c r="C281" s="6" t="n"/>
      <c r="D281" s="6" t="n"/>
      <c r="E281" s="8" t="n"/>
      <c r="F281" s="6" t="n"/>
      <c r="G281" s="6" t="n"/>
      <c r="H281" s="9" t="n"/>
      <c r="I281" s="9" t="n"/>
      <c r="J281" s="10">
        <f>IF(OR(G281="",H281=""),"",G281*H281+N(I281))</f>
        <v/>
      </c>
      <c r="K281" s="6" t="n"/>
      <c r="L281" s="9" t="n"/>
      <c r="M281" s="10">
        <f>IF(J281="","",IF(R281="Cancelado",0,J281-N(L281)))</f>
        <v/>
      </c>
      <c r="N281" s="8" t="n"/>
      <c r="O281" s="6" t="n"/>
      <c r="P281" s="6" t="n"/>
      <c r="Q281" s="7" t="n"/>
      <c r="R281" s="6" t="n"/>
      <c r="S281" s="6" t="n"/>
      <c r="T281" s="6" t="n"/>
    </row>
    <row r="282">
      <c r="A282" s="6" t="n"/>
      <c r="B282" s="7" t="n"/>
      <c r="C282" s="6" t="n"/>
      <c r="D282" s="6" t="n"/>
      <c r="E282" s="8" t="n"/>
      <c r="F282" s="6" t="n"/>
      <c r="G282" s="6" t="n"/>
      <c r="H282" s="9" t="n"/>
      <c r="I282" s="9" t="n"/>
      <c r="J282" s="10">
        <f>IF(OR(G282="",H282=""),"",G282*H282+N(I282))</f>
        <v/>
      </c>
      <c r="K282" s="6" t="n"/>
      <c r="L282" s="9" t="n"/>
      <c r="M282" s="10">
        <f>IF(J282="","",IF(R282="Cancelado",0,J282-N(L282)))</f>
        <v/>
      </c>
      <c r="N282" s="8" t="n"/>
      <c r="O282" s="6" t="n"/>
      <c r="P282" s="6" t="n"/>
      <c r="Q282" s="7" t="n"/>
      <c r="R282" s="6" t="n"/>
      <c r="S282" s="6" t="n"/>
      <c r="T282" s="6" t="n"/>
    </row>
    <row r="283">
      <c r="A283" s="6" t="n"/>
      <c r="B283" s="7" t="n"/>
      <c r="C283" s="6" t="n"/>
      <c r="D283" s="6" t="n"/>
      <c r="E283" s="8" t="n"/>
      <c r="F283" s="6" t="n"/>
      <c r="G283" s="6" t="n"/>
      <c r="H283" s="9" t="n"/>
      <c r="I283" s="9" t="n"/>
      <c r="J283" s="10">
        <f>IF(OR(G283="",H283=""),"",G283*H283+N(I283))</f>
        <v/>
      </c>
      <c r="K283" s="6" t="n"/>
      <c r="L283" s="9" t="n"/>
      <c r="M283" s="10">
        <f>IF(J283="","",IF(R283="Cancelado",0,J283-N(L283)))</f>
        <v/>
      </c>
      <c r="N283" s="8" t="n"/>
      <c r="O283" s="6" t="n"/>
      <c r="P283" s="6" t="n"/>
      <c r="Q283" s="7" t="n"/>
      <c r="R283" s="6" t="n"/>
      <c r="S283" s="6" t="n"/>
      <c r="T283" s="6" t="n"/>
    </row>
    <row r="284">
      <c r="A284" s="6" t="n"/>
      <c r="B284" s="7" t="n"/>
      <c r="C284" s="6" t="n"/>
      <c r="D284" s="6" t="n"/>
      <c r="E284" s="8" t="n"/>
      <c r="F284" s="6" t="n"/>
      <c r="G284" s="6" t="n"/>
      <c r="H284" s="9" t="n"/>
      <c r="I284" s="9" t="n"/>
      <c r="J284" s="10">
        <f>IF(OR(G284="",H284=""),"",G284*H284+N(I284))</f>
        <v/>
      </c>
      <c r="K284" s="6" t="n"/>
      <c r="L284" s="9" t="n"/>
      <c r="M284" s="10">
        <f>IF(J284="","",IF(R284="Cancelado",0,J284-N(L284)))</f>
        <v/>
      </c>
      <c r="N284" s="8" t="n"/>
      <c r="O284" s="6" t="n"/>
      <c r="P284" s="6" t="n"/>
      <c r="Q284" s="7" t="n"/>
      <c r="R284" s="6" t="n"/>
      <c r="S284" s="6" t="n"/>
      <c r="T284" s="6" t="n"/>
    </row>
    <row r="285">
      <c r="A285" s="6" t="n"/>
      <c r="B285" s="7" t="n"/>
      <c r="C285" s="6" t="n"/>
      <c r="D285" s="6" t="n"/>
      <c r="E285" s="8" t="n"/>
      <c r="F285" s="6" t="n"/>
      <c r="G285" s="6" t="n"/>
      <c r="H285" s="9" t="n"/>
      <c r="I285" s="9" t="n"/>
      <c r="J285" s="10">
        <f>IF(OR(G285="",H285=""),"",G285*H285+N(I285))</f>
        <v/>
      </c>
      <c r="K285" s="6" t="n"/>
      <c r="L285" s="9" t="n"/>
      <c r="M285" s="10">
        <f>IF(J285="","",IF(R285="Cancelado",0,J285-N(L285)))</f>
        <v/>
      </c>
      <c r="N285" s="8" t="n"/>
      <c r="O285" s="6" t="n"/>
      <c r="P285" s="6" t="n"/>
      <c r="Q285" s="7" t="n"/>
      <c r="R285" s="6" t="n"/>
      <c r="S285" s="6" t="n"/>
      <c r="T285" s="6" t="n"/>
    </row>
    <row r="286">
      <c r="A286" s="6" t="n"/>
      <c r="B286" s="7" t="n"/>
      <c r="C286" s="6" t="n"/>
      <c r="D286" s="6" t="n"/>
      <c r="E286" s="8" t="n"/>
      <c r="F286" s="6" t="n"/>
      <c r="G286" s="6" t="n"/>
      <c r="H286" s="9" t="n"/>
      <c r="I286" s="9" t="n"/>
      <c r="J286" s="10">
        <f>IF(OR(G286="",H286=""),"",G286*H286+N(I286))</f>
        <v/>
      </c>
      <c r="K286" s="6" t="n"/>
      <c r="L286" s="9" t="n"/>
      <c r="M286" s="10">
        <f>IF(J286="","",IF(R286="Cancelado",0,J286-N(L286)))</f>
        <v/>
      </c>
      <c r="N286" s="8" t="n"/>
      <c r="O286" s="6" t="n"/>
      <c r="P286" s="6" t="n"/>
      <c r="Q286" s="7" t="n"/>
      <c r="R286" s="6" t="n"/>
      <c r="S286" s="6" t="n"/>
      <c r="T286" s="6" t="n"/>
    </row>
    <row r="287">
      <c r="A287" s="6" t="n"/>
      <c r="B287" s="7" t="n"/>
      <c r="C287" s="6" t="n"/>
      <c r="D287" s="6" t="n"/>
      <c r="E287" s="8" t="n"/>
      <c r="F287" s="6" t="n"/>
      <c r="G287" s="6" t="n"/>
      <c r="H287" s="9" t="n"/>
      <c r="I287" s="9" t="n"/>
      <c r="J287" s="10">
        <f>IF(OR(G287="",H287=""),"",G287*H287+N(I287))</f>
        <v/>
      </c>
      <c r="K287" s="6" t="n"/>
      <c r="L287" s="9" t="n"/>
      <c r="M287" s="10">
        <f>IF(J287="","",IF(R287="Cancelado",0,J287-N(L287)))</f>
        <v/>
      </c>
      <c r="N287" s="8" t="n"/>
      <c r="O287" s="6" t="n"/>
      <c r="P287" s="6" t="n"/>
      <c r="Q287" s="7" t="n"/>
      <c r="R287" s="6" t="n"/>
      <c r="S287" s="6" t="n"/>
      <c r="T287" s="6" t="n"/>
    </row>
    <row r="288">
      <c r="A288" s="6" t="n"/>
      <c r="B288" s="7" t="n"/>
      <c r="C288" s="6" t="n"/>
      <c r="D288" s="6" t="n"/>
      <c r="E288" s="8" t="n"/>
      <c r="F288" s="6" t="n"/>
      <c r="G288" s="6" t="n"/>
      <c r="H288" s="9" t="n"/>
      <c r="I288" s="9" t="n"/>
      <c r="J288" s="10">
        <f>IF(OR(G288="",H288=""),"",G288*H288+N(I288))</f>
        <v/>
      </c>
      <c r="K288" s="6" t="n"/>
      <c r="L288" s="9" t="n"/>
      <c r="M288" s="10">
        <f>IF(J288="","",IF(R288="Cancelado",0,J288-N(L288)))</f>
        <v/>
      </c>
      <c r="N288" s="8" t="n"/>
      <c r="O288" s="6" t="n"/>
      <c r="P288" s="6" t="n"/>
      <c r="Q288" s="7" t="n"/>
      <c r="R288" s="6" t="n"/>
      <c r="S288" s="6" t="n"/>
      <c r="T288" s="6" t="n"/>
    </row>
    <row r="289">
      <c r="A289" s="6" t="n"/>
      <c r="B289" s="7" t="n"/>
      <c r="C289" s="6" t="n"/>
      <c r="D289" s="6" t="n"/>
      <c r="E289" s="8" t="n"/>
      <c r="F289" s="6" t="n"/>
      <c r="G289" s="6" t="n"/>
      <c r="H289" s="9" t="n"/>
      <c r="I289" s="9" t="n"/>
      <c r="J289" s="10">
        <f>IF(OR(G289="",H289=""),"",G289*H289+N(I289))</f>
        <v/>
      </c>
      <c r="K289" s="6" t="n"/>
      <c r="L289" s="9" t="n"/>
      <c r="M289" s="10">
        <f>IF(J289="","",IF(R289="Cancelado",0,J289-N(L289)))</f>
        <v/>
      </c>
      <c r="N289" s="8" t="n"/>
      <c r="O289" s="6" t="n"/>
      <c r="P289" s="6" t="n"/>
      <c r="Q289" s="7" t="n"/>
      <c r="R289" s="6" t="n"/>
      <c r="S289" s="6" t="n"/>
      <c r="T289" s="6" t="n"/>
    </row>
    <row r="290">
      <c r="A290" s="6" t="n"/>
      <c r="B290" s="7" t="n"/>
      <c r="C290" s="6" t="n"/>
      <c r="D290" s="6" t="n"/>
      <c r="E290" s="8" t="n"/>
      <c r="F290" s="6" t="n"/>
      <c r="G290" s="6" t="n"/>
      <c r="H290" s="9" t="n"/>
      <c r="I290" s="9" t="n"/>
      <c r="J290" s="10">
        <f>IF(OR(G290="",H290=""),"",G290*H290+N(I290))</f>
        <v/>
      </c>
      <c r="K290" s="6" t="n"/>
      <c r="L290" s="9" t="n"/>
      <c r="M290" s="10">
        <f>IF(J290="","",IF(R290="Cancelado",0,J290-N(L290)))</f>
        <v/>
      </c>
      <c r="N290" s="8" t="n"/>
      <c r="O290" s="6" t="n"/>
      <c r="P290" s="6" t="n"/>
      <c r="Q290" s="7" t="n"/>
      <c r="R290" s="6" t="n"/>
      <c r="S290" s="6" t="n"/>
      <c r="T290" s="6" t="n"/>
    </row>
    <row r="291">
      <c r="A291" s="6" t="n"/>
      <c r="B291" s="7" t="n"/>
      <c r="C291" s="6" t="n"/>
      <c r="D291" s="6" t="n"/>
      <c r="E291" s="8" t="n"/>
      <c r="F291" s="6" t="n"/>
      <c r="G291" s="6" t="n"/>
      <c r="H291" s="9" t="n"/>
      <c r="I291" s="9" t="n"/>
      <c r="J291" s="10">
        <f>IF(OR(G291="",H291=""),"",G291*H291+N(I291))</f>
        <v/>
      </c>
      <c r="K291" s="6" t="n"/>
      <c r="L291" s="9" t="n"/>
      <c r="M291" s="10">
        <f>IF(J291="","",IF(R291="Cancelado",0,J291-N(L291)))</f>
        <v/>
      </c>
      <c r="N291" s="8" t="n"/>
      <c r="O291" s="6" t="n"/>
      <c r="P291" s="6" t="n"/>
      <c r="Q291" s="7" t="n"/>
      <c r="R291" s="6" t="n"/>
      <c r="S291" s="6" t="n"/>
      <c r="T291" s="6" t="n"/>
    </row>
    <row r="292">
      <c r="A292" s="6" t="n"/>
      <c r="B292" s="7" t="n"/>
      <c r="C292" s="6" t="n"/>
      <c r="D292" s="6" t="n"/>
      <c r="E292" s="8" t="n"/>
      <c r="F292" s="6" t="n"/>
      <c r="G292" s="6" t="n"/>
      <c r="H292" s="9" t="n"/>
      <c r="I292" s="9" t="n"/>
      <c r="J292" s="10">
        <f>IF(OR(G292="",H292=""),"",G292*H292+N(I292))</f>
        <v/>
      </c>
      <c r="K292" s="6" t="n"/>
      <c r="L292" s="9" t="n"/>
      <c r="M292" s="10">
        <f>IF(J292="","",IF(R292="Cancelado",0,J292-N(L292)))</f>
        <v/>
      </c>
      <c r="N292" s="8" t="n"/>
      <c r="O292" s="6" t="n"/>
      <c r="P292" s="6" t="n"/>
      <c r="Q292" s="7" t="n"/>
      <c r="R292" s="6" t="n"/>
      <c r="S292" s="6" t="n"/>
      <c r="T292" s="6" t="n"/>
    </row>
    <row r="293">
      <c r="A293" s="6" t="n"/>
      <c r="B293" s="7" t="n"/>
      <c r="C293" s="6" t="n"/>
      <c r="D293" s="6" t="n"/>
      <c r="E293" s="8" t="n"/>
      <c r="F293" s="6" t="n"/>
      <c r="G293" s="6" t="n"/>
      <c r="H293" s="9" t="n"/>
      <c r="I293" s="9" t="n"/>
      <c r="J293" s="10">
        <f>IF(OR(G293="",H293=""),"",G293*H293+N(I293))</f>
        <v/>
      </c>
      <c r="K293" s="6" t="n"/>
      <c r="L293" s="9" t="n"/>
      <c r="M293" s="10">
        <f>IF(J293="","",IF(R293="Cancelado",0,J293-N(L293)))</f>
        <v/>
      </c>
      <c r="N293" s="8" t="n"/>
      <c r="O293" s="6" t="n"/>
      <c r="P293" s="6" t="n"/>
      <c r="Q293" s="7" t="n"/>
      <c r="R293" s="6" t="n"/>
      <c r="S293" s="6" t="n"/>
      <c r="T293" s="6" t="n"/>
    </row>
    <row r="294">
      <c r="A294" s="6" t="n"/>
      <c r="B294" s="7" t="n"/>
      <c r="C294" s="6" t="n"/>
      <c r="D294" s="6" t="n"/>
      <c r="E294" s="8" t="n"/>
      <c r="F294" s="6" t="n"/>
      <c r="G294" s="6" t="n"/>
      <c r="H294" s="9" t="n"/>
      <c r="I294" s="9" t="n"/>
      <c r="J294" s="10">
        <f>IF(OR(G294="",H294=""),"",G294*H294+N(I294))</f>
        <v/>
      </c>
      <c r="K294" s="6" t="n"/>
      <c r="L294" s="9" t="n"/>
      <c r="M294" s="10">
        <f>IF(J294="","",IF(R294="Cancelado",0,J294-N(L294)))</f>
        <v/>
      </c>
      <c r="N294" s="8" t="n"/>
      <c r="O294" s="6" t="n"/>
      <c r="P294" s="6" t="n"/>
      <c r="Q294" s="7" t="n"/>
      <c r="R294" s="6" t="n"/>
      <c r="S294" s="6" t="n"/>
      <c r="T294" s="6" t="n"/>
    </row>
    <row r="295">
      <c r="A295" s="6" t="n"/>
      <c r="B295" s="7" t="n"/>
      <c r="C295" s="6" t="n"/>
      <c r="D295" s="6" t="n"/>
      <c r="E295" s="8" t="n"/>
      <c r="F295" s="6" t="n"/>
      <c r="G295" s="6" t="n"/>
      <c r="H295" s="9" t="n"/>
      <c r="I295" s="9" t="n"/>
      <c r="J295" s="10">
        <f>IF(OR(G295="",H295=""),"",G295*H295+N(I295))</f>
        <v/>
      </c>
      <c r="K295" s="6" t="n"/>
      <c r="L295" s="9" t="n"/>
      <c r="M295" s="10">
        <f>IF(J295="","",IF(R295="Cancelado",0,J295-N(L295)))</f>
        <v/>
      </c>
      <c r="N295" s="8" t="n"/>
      <c r="O295" s="6" t="n"/>
      <c r="P295" s="6" t="n"/>
      <c r="Q295" s="7" t="n"/>
      <c r="R295" s="6" t="n"/>
      <c r="S295" s="6" t="n"/>
      <c r="T295" s="6" t="n"/>
    </row>
    <row r="296">
      <c r="A296" s="6" t="n"/>
      <c r="B296" s="7" t="n"/>
      <c r="C296" s="6" t="n"/>
      <c r="D296" s="6" t="n"/>
      <c r="E296" s="8" t="n"/>
      <c r="F296" s="6" t="n"/>
      <c r="G296" s="6" t="n"/>
      <c r="H296" s="9" t="n"/>
      <c r="I296" s="9" t="n"/>
      <c r="J296" s="10">
        <f>IF(OR(G296="",H296=""),"",G296*H296+N(I296))</f>
        <v/>
      </c>
      <c r="K296" s="6" t="n"/>
      <c r="L296" s="9" t="n"/>
      <c r="M296" s="10">
        <f>IF(J296="","",IF(R296="Cancelado",0,J296-N(L296)))</f>
        <v/>
      </c>
      <c r="N296" s="8" t="n"/>
      <c r="O296" s="6" t="n"/>
      <c r="P296" s="6" t="n"/>
      <c r="Q296" s="7" t="n"/>
      <c r="R296" s="6" t="n"/>
      <c r="S296" s="6" t="n"/>
      <c r="T296" s="6" t="n"/>
    </row>
    <row r="297">
      <c r="A297" s="6" t="n"/>
      <c r="B297" s="7" t="n"/>
      <c r="C297" s="6" t="n"/>
      <c r="D297" s="6" t="n"/>
      <c r="E297" s="8" t="n"/>
      <c r="F297" s="6" t="n"/>
      <c r="G297" s="6" t="n"/>
      <c r="H297" s="9" t="n"/>
      <c r="I297" s="9" t="n"/>
      <c r="J297" s="10">
        <f>IF(OR(G297="",H297=""),"",G297*H297+N(I297))</f>
        <v/>
      </c>
      <c r="K297" s="6" t="n"/>
      <c r="L297" s="9" t="n"/>
      <c r="M297" s="10">
        <f>IF(J297="","",IF(R297="Cancelado",0,J297-N(L297)))</f>
        <v/>
      </c>
      <c r="N297" s="8" t="n"/>
      <c r="O297" s="6" t="n"/>
      <c r="P297" s="6" t="n"/>
      <c r="Q297" s="7" t="n"/>
      <c r="R297" s="6" t="n"/>
      <c r="S297" s="6" t="n"/>
      <c r="T297" s="6" t="n"/>
    </row>
    <row r="298">
      <c r="A298" s="6" t="n"/>
      <c r="B298" s="7" t="n"/>
      <c r="C298" s="6" t="n"/>
      <c r="D298" s="6" t="n"/>
      <c r="E298" s="8" t="n"/>
      <c r="F298" s="6" t="n"/>
      <c r="G298" s="6" t="n"/>
      <c r="H298" s="9" t="n"/>
      <c r="I298" s="9" t="n"/>
      <c r="J298" s="10">
        <f>IF(OR(G298="",H298=""),"",G298*H298+N(I298))</f>
        <v/>
      </c>
      <c r="K298" s="6" t="n"/>
      <c r="L298" s="9" t="n"/>
      <c r="M298" s="10">
        <f>IF(J298="","",IF(R298="Cancelado",0,J298-N(L298)))</f>
        <v/>
      </c>
      <c r="N298" s="8" t="n"/>
      <c r="O298" s="6" t="n"/>
      <c r="P298" s="6" t="n"/>
      <c r="Q298" s="7" t="n"/>
      <c r="R298" s="6" t="n"/>
      <c r="S298" s="6" t="n"/>
      <c r="T298" s="6" t="n"/>
    </row>
    <row r="299">
      <c r="A299" s="6" t="n"/>
      <c r="B299" s="7" t="n"/>
      <c r="C299" s="6" t="n"/>
      <c r="D299" s="6" t="n"/>
      <c r="E299" s="8" t="n"/>
      <c r="F299" s="6" t="n"/>
      <c r="G299" s="6" t="n"/>
      <c r="H299" s="9" t="n"/>
      <c r="I299" s="9" t="n"/>
      <c r="J299" s="10">
        <f>IF(OR(G299="",H299=""),"",G299*H299+N(I299))</f>
        <v/>
      </c>
      <c r="K299" s="6" t="n"/>
      <c r="L299" s="9" t="n"/>
      <c r="M299" s="10">
        <f>IF(J299="","",IF(R299="Cancelado",0,J299-N(L299)))</f>
        <v/>
      </c>
      <c r="N299" s="8" t="n"/>
      <c r="O299" s="6" t="n"/>
      <c r="P299" s="6" t="n"/>
      <c r="Q299" s="7" t="n"/>
      <c r="R299" s="6" t="n"/>
      <c r="S299" s="6" t="n"/>
      <c r="T299" s="6" t="n"/>
    </row>
    <row r="300">
      <c r="A300" s="6" t="n"/>
      <c r="B300" s="7" t="n"/>
      <c r="C300" s="6" t="n"/>
      <c r="D300" s="6" t="n"/>
      <c r="E300" s="8" t="n"/>
      <c r="F300" s="6" t="n"/>
      <c r="G300" s="6" t="n"/>
      <c r="H300" s="9" t="n"/>
      <c r="I300" s="9" t="n"/>
      <c r="J300" s="10">
        <f>IF(OR(G300="",H300=""),"",G300*H300+N(I300))</f>
        <v/>
      </c>
      <c r="K300" s="6" t="n"/>
      <c r="L300" s="9" t="n"/>
      <c r="M300" s="10">
        <f>IF(J300="","",IF(R300="Cancelado",0,J300-N(L300)))</f>
        <v/>
      </c>
      <c r="N300" s="8" t="n"/>
      <c r="O300" s="6" t="n"/>
      <c r="P300" s="6" t="n"/>
      <c r="Q300" s="7" t="n"/>
      <c r="R300" s="6" t="n"/>
      <c r="S300" s="6" t="n"/>
      <c r="T300" s="6" t="n"/>
    </row>
    <row r="301">
      <c r="A301" s="6" t="n"/>
      <c r="B301" s="7" t="n"/>
      <c r="C301" s="6" t="n"/>
      <c r="D301" s="6" t="n"/>
      <c r="E301" s="8" t="n"/>
      <c r="F301" s="6" t="n"/>
      <c r="G301" s="6" t="n"/>
      <c r="H301" s="9" t="n"/>
      <c r="I301" s="9" t="n"/>
      <c r="J301" s="10">
        <f>IF(OR(G301="",H301=""),"",G301*H301+N(I301))</f>
        <v/>
      </c>
      <c r="K301" s="6" t="n"/>
      <c r="L301" s="9" t="n"/>
      <c r="M301" s="10">
        <f>IF(J301="","",IF(R301="Cancelado",0,J301-N(L301)))</f>
        <v/>
      </c>
      <c r="N301" s="8" t="n"/>
      <c r="O301" s="6" t="n"/>
      <c r="P301" s="6" t="n"/>
      <c r="Q301" s="7" t="n"/>
      <c r="R301" s="6" t="n"/>
      <c r="S301" s="6" t="n"/>
      <c r="T301" s="6" t="n"/>
    </row>
    <row r="302">
      <c r="A302" s="6" t="n"/>
      <c r="B302" s="7" t="n"/>
      <c r="C302" s="6" t="n"/>
      <c r="D302" s="6" t="n"/>
      <c r="E302" s="8" t="n"/>
      <c r="F302" s="6" t="n"/>
      <c r="G302" s="6" t="n"/>
      <c r="H302" s="9" t="n"/>
      <c r="I302" s="9" t="n"/>
      <c r="J302" s="10">
        <f>IF(OR(G302="",H302=""),"",G302*H302+N(I302))</f>
        <v/>
      </c>
      <c r="K302" s="6" t="n"/>
      <c r="L302" s="9" t="n"/>
      <c r="M302" s="10">
        <f>IF(J302="","",IF(R302="Cancelado",0,J302-N(L302)))</f>
        <v/>
      </c>
      <c r="N302" s="8" t="n"/>
      <c r="O302" s="6" t="n"/>
      <c r="P302" s="6" t="n"/>
      <c r="Q302" s="7" t="n"/>
      <c r="R302" s="6" t="n"/>
      <c r="S302" s="6" t="n"/>
      <c r="T302" s="6" t="n"/>
    </row>
    <row r="303">
      <c r="A303" s="6" t="n"/>
      <c r="B303" s="7" t="n"/>
      <c r="C303" s="6" t="n"/>
      <c r="D303" s="6" t="n"/>
      <c r="E303" s="8" t="n"/>
      <c r="F303" s="6" t="n"/>
      <c r="G303" s="6" t="n"/>
      <c r="H303" s="9" t="n"/>
      <c r="I303" s="9" t="n"/>
      <c r="J303" s="10">
        <f>IF(OR(G303="",H303=""),"",G303*H303+N(I303))</f>
        <v/>
      </c>
      <c r="K303" s="6" t="n"/>
      <c r="L303" s="9" t="n"/>
      <c r="M303" s="10">
        <f>IF(J303="","",IF(R303="Cancelado",0,J303-N(L303)))</f>
        <v/>
      </c>
      <c r="N303" s="8" t="n"/>
      <c r="O303" s="6" t="n"/>
      <c r="P303" s="6" t="n"/>
      <c r="Q303" s="7" t="n"/>
      <c r="R303" s="6" t="n"/>
      <c r="S303" s="6" t="n"/>
      <c r="T303" s="6" t="n"/>
    </row>
    <row r="304">
      <c r="A304" s="6" t="n"/>
      <c r="B304" s="7" t="n"/>
      <c r="C304" s="6" t="n"/>
      <c r="D304" s="6" t="n"/>
      <c r="E304" s="8" t="n"/>
      <c r="F304" s="6" t="n"/>
      <c r="G304" s="6" t="n"/>
      <c r="H304" s="9" t="n"/>
      <c r="I304" s="9" t="n"/>
      <c r="J304" s="10">
        <f>IF(OR(G304="",H304=""),"",G304*H304+N(I304))</f>
        <v/>
      </c>
      <c r="K304" s="6" t="n"/>
      <c r="L304" s="9" t="n"/>
      <c r="M304" s="10">
        <f>IF(J304="","",IF(R304="Cancelado",0,J304-N(L304)))</f>
        <v/>
      </c>
      <c r="N304" s="8" t="n"/>
      <c r="O304" s="6" t="n"/>
      <c r="P304" s="6" t="n"/>
      <c r="Q304" s="7" t="n"/>
      <c r="R304" s="6" t="n"/>
      <c r="S304" s="6" t="n"/>
      <c r="T304" s="6" t="n"/>
    </row>
  </sheetData>
  <autoFilter ref="A4:T304"/>
  <conditionalFormatting sqref="M5:M304">
    <cfRule type="expression" priority="1" dxfId="0">
      <formula>AND(ISNUMBER(M5),M5&gt;0)</formula>
    </cfRule>
  </conditionalFormatting>
  <conditionalFormatting sqref="A5:T304">
    <cfRule type="expression" priority="2" dxfId="1">
      <formula>$R5="Cancelado"</formula>
    </cfRule>
  </conditionalFormatting>
  <conditionalFormatting sqref="S5:S304">
    <cfRule type="expression" priority="3" dxfId="2">
      <formula>AND($R5="Pagado",$S5&lt;&gt;"Sí")</formula>
    </cfRule>
  </conditionalFormatting>
  <dataValidations count="5">
    <dataValidation sqref="C5:C304" showDropDown="0" showInputMessage="0" showErrorMessage="0" allowBlank="1" type="list">
      <formula1>"WhatsApp,Instagram,Facebook,TikTok,En tienda,Otro"</formula1>
    </dataValidation>
    <dataValidation sqref="K5:K304" showDropDown="0" showInputMessage="0" showErrorMessage="0" allowBlank="1" type="list">
      <formula1>"Yape,Plin,Efectivo,Transferencia,Tarjeta,Contra entrega,Otro"</formula1>
    </dataValidation>
    <dataValidation sqref="O5:O304" showDropDown="0" showInputMessage="0" showErrorMessage="0" allowBlank="1" type="list">
      <formula1>"Delivery,Recojo,Agencia,Courier"</formula1>
    </dataValidation>
    <dataValidation sqref="R5:R304" showDropDown="0" showInputMessage="0" showErrorMessage="0" allowBlank="1" type="list">
      <formula1>"Nuevo,Por pagar,Pagado,Preparando,Enviado,Entregado,Cancelado"</formula1>
    </dataValidation>
    <dataValidation sqref="S5:S304" showDropDown="0" showInputMessage="0" showErrorMessage="0" allowBlank="1" type="list">
      <formula1>"Sí,No"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5"/>
  <sheetViews>
    <sheetView showGridLines="0" workbookViewId="0">
      <selection activeCell="A1" sqref="A1"/>
    </sheetView>
  </sheetViews>
  <sheetFormatPr baseColWidth="8" defaultRowHeight="15"/>
  <cols>
    <col width="34" customWidth="1" min="1" max="1"/>
    <col width="16" customWidth="1" min="2" max="2"/>
    <col width="18" customWidth="1" min="3" max="3"/>
  </cols>
  <sheetData>
    <row r="1" ht="24" customHeight="1">
      <c r="A1" s="1" t="inlineStr">
        <is>
          <t>Resumen</t>
        </is>
      </c>
    </row>
    <row r="2">
      <c r="A2" s="2" t="inlineStr">
        <is>
          <t>Se calcula solo con lo que anotas en Pedidos.</t>
        </is>
      </c>
    </row>
    <row r="4" ht="40" customHeight="1">
      <c r="A4" s="5" t="inlineStr">
        <is>
          <t>Estado</t>
        </is>
      </c>
      <c r="B4" s="5" t="inlineStr">
        <is>
          <t>Filas</t>
        </is>
      </c>
      <c r="C4" s="5" t="inlineStr">
        <is>
          <t>Saldo por cobrar (S/)</t>
        </is>
      </c>
    </row>
    <row r="5">
      <c r="A5" s="11" t="inlineStr">
        <is>
          <t>Nuevo</t>
        </is>
      </c>
      <c r="B5" s="12">
        <f>COUNTIF(Pedidos!$R$5:$R$304,A5)</f>
        <v/>
      </c>
      <c r="C5" s="13">
        <f>SUMIF(Pedidos!$R$5:$R$304,A5,Pedidos!$M$5:$M$304)</f>
        <v/>
      </c>
    </row>
    <row r="6">
      <c r="A6" s="11" t="inlineStr">
        <is>
          <t>Por pagar</t>
        </is>
      </c>
      <c r="B6" s="12">
        <f>COUNTIF(Pedidos!$R$5:$R$304,A6)</f>
        <v/>
      </c>
      <c r="C6" s="13">
        <f>SUMIF(Pedidos!$R$5:$R$304,A6,Pedidos!$M$5:$M$304)</f>
        <v/>
      </c>
    </row>
    <row r="7">
      <c r="A7" s="11" t="inlineStr">
        <is>
          <t>Pagado</t>
        </is>
      </c>
      <c r="B7" s="12">
        <f>COUNTIF(Pedidos!$R$5:$R$304,A7)</f>
        <v/>
      </c>
      <c r="C7" s="13">
        <f>SUMIF(Pedidos!$R$5:$R$304,A7,Pedidos!$M$5:$M$304)</f>
        <v/>
      </c>
    </row>
    <row r="8">
      <c r="A8" s="11" t="inlineStr">
        <is>
          <t>Preparando</t>
        </is>
      </c>
      <c r="B8" s="12">
        <f>COUNTIF(Pedidos!$R$5:$R$304,A8)</f>
        <v/>
      </c>
      <c r="C8" s="13">
        <f>SUMIF(Pedidos!$R$5:$R$304,A8,Pedidos!$M$5:$M$304)</f>
        <v/>
      </c>
    </row>
    <row r="9">
      <c r="A9" s="11" t="inlineStr">
        <is>
          <t>Enviado</t>
        </is>
      </c>
      <c r="B9" s="12">
        <f>COUNTIF(Pedidos!$R$5:$R$304,A9)</f>
        <v/>
      </c>
      <c r="C9" s="13">
        <f>SUMIF(Pedidos!$R$5:$R$304,A9,Pedidos!$M$5:$M$304)</f>
        <v/>
      </c>
    </row>
    <row r="10">
      <c r="A10" s="11" t="inlineStr">
        <is>
          <t>Entregado</t>
        </is>
      </c>
      <c r="B10" s="12">
        <f>COUNTIF(Pedidos!$R$5:$R$304,A10)</f>
        <v/>
      </c>
      <c r="C10" s="13">
        <f>SUMIF(Pedidos!$R$5:$R$304,A10,Pedidos!$M$5:$M$304)</f>
        <v/>
      </c>
    </row>
    <row r="11">
      <c r="A11" s="11" t="inlineStr">
        <is>
          <t>Cancelado</t>
        </is>
      </c>
      <c r="B11" s="12">
        <f>COUNTIF(Pedidos!$R$5:$R$304,A11)</f>
        <v/>
      </c>
      <c r="C11" s="13">
        <f>SUMIF(Pedidos!$R$5:$R$304,A11,Pedidos!$M$5:$M$304)</f>
        <v/>
      </c>
    </row>
    <row r="12">
      <c r="A12" s="14" t="inlineStr">
        <is>
          <t>Total</t>
        </is>
      </c>
      <c r="B12" s="14">
        <f>SUM(B5:B11)</f>
        <v/>
      </c>
      <c r="C12" s="15">
        <f>SUM(C5:C11)</f>
        <v/>
      </c>
    </row>
    <row r="14" ht="40" customHeight="1">
      <c r="A14" s="5" t="inlineStr">
        <is>
          <t>Medio de pago</t>
        </is>
      </c>
      <c r="B14" s="5" t="inlineStr">
        <is>
          <t>Monto pagado (S/)</t>
        </is>
      </c>
      <c r="C14" s="16" t="inlineStr"/>
    </row>
    <row r="15">
      <c r="A15" s="11" t="inlineStr">
        <is>
          <t>Yape</t>
        </is>
      </c>
      <c r="B15" s="13">
        <f>SUMIFS(Pedidos!$L$5:$L$304,Pedidos!$K$5:$K$304,A15,Pedidos!$R$5:$R$304,"&lt;&gt;Cancelado")</f>
        <v/>
      </c>
    </row>
    <row r="16">
      <c r="A16" s="11" t="inlineStr">
        <is>
          <t>Plin</t>
        </is>
      </c>
      <c r="B16" s="13">
        <f>SUMIFS(Pedidos!$L$5:$L$304,Pedidos!$K$5:$K$304,A16,Pedidos!$R$5:$R$304,"&lt;&gt;Cancelado")</f>
        <v/>
      </c>
    </row>
    <row r="17">
      <c r="A17" s="11" t="inlineStr">
        <is>
          <t>Efectivo</t>
        </is>
      </c>
      <c r="B17" s="13">
        <f>SUMIFS(Pedidos!$L$5:$L$304,Pedidos!$K$5:$K$304,A17,Pedidos!$R$5:$R$304,"&lt;&gt;Cancelado")</f>
        <v/>
      </c>
    </row>
    <row r="18">
      <c r="A18" s="11" t="inlineStr">
        <is>
          <t>Transferencia</t>
        </is>
      </c>
      <c r="B18" s="13">
        <f>SUMIFS(Pedidos!$L$5:$L$304,Pedidos!$K$5:$K$304,A18,Pedidos!$R$5:$R$304,"&lt;&gt;Cancelado")</f>
        <v/>
      </c>
    </row>
    <row r="19">
      <c r="A19" s="11" t="inlineStr">
        <is>
          <t>Tarjeta</t>
        </is>
      </c>
      <c r="B19" s="13">
        <f>SUMIFS(Pedidos!$L$5:$L$304,Pedidos!$K$5:$K$304,A19,Pedidos!$R$5:$R$304,"&lt;&gt;Cancelado")</f>
        <v/>
      </c>
    </row>
    <row r="20">
      <c r="A20" s="11" t="inlineStr">
        <is>
          <t>Contra entrega</t>
        </is>
      </c>
      <c r="B20" s="13">
        <f>SUMIFS(Pedidos!$L$5:$L$304,Pedidos!$K$5:$K$304,A20,Pedidos!$R$5:$R$304,"&lt;&gt;Cancelado")</f>
        <v/>
      </c>
    </row>
    <row r="21">
      <c r="A21" s="11" t="inlineStr">
        <is>
          <t>Otro</t>
        </is>
      </c>
      <c r="B21" s="13">
        <f>SUMIFS(Pedidos!$L$5:$L$304,Pedidos!$K$5:$K$304,A21,Pedidos!$R$5:$R$304,"&lt;&gt;Cancelado")</f>
        <v/>
      </c>
    </row>
    <row r="23">
      <c r="A23" s="17" t="inlineStr">
        <is>
          <t>Pagados que faltan pasar a Ventas</t>
        </is>
      </c>
      <c r="B23" s="18">
        <f>COUNTIFS(Pedidos!$R$5:$R$304,"Pagado",Pedidos!$S$5:$S$304,"&lt;&gt;Sí")</f>
        <v/>
      </c>
    </row>
    <row r="25">
      <c r="A25" s="2" t="inlineStr">
        <is>
          <t>Los montos pagados no incluyen pedidos cancelados. Si devolviste un pago, anótalo en Notas y corrige el monto pagado.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NovaPocket</dc:creator>
  <dc:title>Plantilla de control de pedidos (WhatsApp, Yape, Plin)</dc:title>
  <dc:subject>Plantilla gratis: pedidos, pagos, entrega y estado</dc:subject>
  <dcterms:created xsi:type="dcterms:W3CDTF">2026-10-19T03:44:14Z</dcterms:created>
  <dcterms:modified xsi:type="dcterms:W3CDTF">2026-10-19T03:44:14Z</dcterms:modified>
  <cp:lastModifiedBy>NovaPocket</cp:lastModifiedBy>
</cp:coreProperties>
</file>